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95" yWindow="1305" windowWidth="19440" windowHeight="12105" tabRatio="500" activeTab="2"/>
  </bookViews>
  <sheets>
    <sheet name="Site Descriptions" sheetId="1" r:id="rId1"/>
    <sheet name="DATA" sheetId="2" r:id="rId2"/>
    <sheet name="Sand 1" sheetId="3" r:id="rId3"/>
    <sheet name="Sand 2" sheetId="4" r:id="rId4"/>
    <sheet name="Sand 3" sheetId="5" r:id="rId5"/>
    <sheet name="Sand 4" sheetId="6" r:id="rId6"/>
    <sheet name="Sand 5" sheetId="7" r:id="rId7"/>
    <sheet name="Sand 6" sheetId="8" r:id="rId8"/>
    <sheet name="Mesa 1" sheetId="9" r:id="rId9"/>
    <sheet name="Mesa 2" sheetId="10" r:id="rId10"/>
    <sheet name="Mesa 3" sheetId="11" r:id="rId11"/>
    <sheet name="Mesa 4" sheetId="12" r:id="rId12"/>
    <sheet name="Mesa 5" sheetId="13" r:id="rId13"/>
  </sheets>
  <definedNames/>
  <calcPr fullCalcOnLoad="1"/>
</workbook>
</file>

<file path=xl/sharedStrings.xml><?xml version="1.0" encoding="utf-8"?>
<sst xmlns="http://schemas.openxmlformats.org/spreadsheetml/2006/main" count="874" uniqueCount="145">
  <si>
    <t xml:space="preserve">38°48'55.92"N </t>
  </si>
  <si>
    <t>104°44'34.98"W</t>
  </si>
  <si>
    <t>Mostly sand. 60 ft wide channel. 10 ft wetted area further donwstream. Much less algae. Algae only on drop structure (concrete).</t>
  </si>
  <si>
    <t>Academy and S Murray</t>
  </si>
  <si>
    <t>38°48'07.10"N</t>
  </si>
  <si>
    <t>104°45'21.58"W</t>
  </si>
  <si>
    <t>Hancock and Astrozon</t>
  </si>
  <si>
    <t>38°47'29.92"N</t>
  </si>
  <si>
    <t>104°45'59.73"W</t>
  </si>
  <si>
    <t>Description: Very narrow. Vegetation in stream and around. 2 channels. No bank. Easy flooding. Silty water.</t>
  </si>
  <si>
    <t>We took random algae samples at each site, scraping them off rocks and twigs. From the bags of algae, we took a dropper full of water and filamentous algae and placed it on a microscope slide. We then moved the slide around randomly for a total of 50 times.  At each random view, we drew and assigned a letter to the algae we saw.  The asterisks indicate cyanobacteria. Green algae is indicated by ^.  All letters without an * or ^ are diatoms. Sand 1, Sand 3, Sand 4, Sand 6, Mesa 1, and Mesa 2 all have their own individual letter system.  Sand 5 is a coninuation of the letters from Sand 2.  Mesa 3 is a continuation of the letters from Sand 2.</t>
  </si>
  <si>
    <t>G^</t>
  </si>
  <si>
    <t>A^</t>
  </si>
  <si>
    <t>D^</t>
  </si>
  <si>
    <t>K^</t>
  </si>
  <si>
    <t>L^</t>
  </si>
  <si>
    <t>B^</t>
  </si>
  <si>
    <t>I^</t>
  </si>
  <si>
    <t>N^</t>
  </si>
  <si>
    <t>S*</t>
  </si>
  <si>
    <t>C^</t>
  </si>
  <si>
    <t>T^</t>
  </si>
  <si>
    <t>F^</t>
  </si>
  <si>
    <t>H^</t>
  </si>
  <si>
    <t>E^</t>
  </si>
  <si>
    <t>J^</t>
  </si>
  <si>
    <t>O^</t>
  </si>
  <si>
    <t>B*</t>
  </si>
  <si>
    <t>M^</t>
  </si>
  <si>
    <t>S^</t>
  </si>
  <si>
    <t>Location</t>
  </si>
  <si>
    <t>Date</t>
  </si>
  <si>
    <t>Time</t>
  </si>
  <si>
    <t>Discharge (cfs)</t>
  </si>
  <si>
    <t>Description</t>
  </si>
  <si>
    <t>Sand 1</t>
  </si>
  <si>
    <t>Golf Course</t>
  </si>
  <si>
    <t>38°50'24.54"N</t>
  </si>
  <si>
    <t xml:space="preserve"> 104°42'19.67"W</t>
  </si>
  <si>
    <t>Stagnant water. 20 ft bankfull. Grass growing in bed, indicating infrequent flow. Willows. Sunny. Cool water.</t>
  </si>
  <si>
    <t>Behind county office</t>
  </si>
  <si>
    <t>38°49'20.38"N</t>
  </si>
  <si>
    <t xml:space="preserve"> 104°43'20.89"W</t>
  </si>
  <si>
    <t>Wildflower elementary (abv confluence)</t>
  </si>
  <si>
    <t>38°49'00.52"N</t>
  </si>
  <si>
    <t xml:space="preserve"> 104°44'32.28"W</t>
  </si>
  <si>
    <t>WF school (below confluence)</t>
  </si>
  <si>
    <t>Both banks rip rapped. Channel is aprox 30 ft. Wetted distance aprox 10 ft. Concrete drop structure aprox 20 ft wide and 2 ft high. Sand and small gravel. Sintky, foamy, greenish. Willows on bank. Depth at thalweg aprox 6 in. Some rip rap in creek. Surrounded by offices/industry.</t>
  </si>
  <si>
    <t>Description: 2 channels. One main, one dry. Less in stream veg. 3.5 ft wetted. Steep banks. Below drop. Silty. 2 feet deep. Large trees. Algae on submerged branches. Silty water.</t>
  </si>
  <si>
    <t>6 ft wetted area. 6 in deep at thalweg. Sand and cobble. Steep banks. Lots of algae. Grassy banks. Not very channelized.</t>
  </si>
  <si>
    <t xml:space="preserve">Methods: </t>
  </si>
  <si>
    <t>Dowstream of small bridge. 6 in deep. Less in stream veg. Turbulent. Bright red stagnant water. Large tree. Algae on bank walls. Silty water.</t>
  </si>
  <si>
    <t>3 feet wide. Tubulent. High/steep bank walls. 6 in deep. Crayfish caught. Algae on bank walls. Silty water.</t>
  </si>
  <si>
    <t>Very little algae. Some algae in stagnant channels. Sandy. Most algae on waterfall. 80 ft channel. 15 ft wetted. Vegetated island in channel. 6 in max depth. Green footsteps.</t>
  </si>
  <si>
    <t>Below beaver dam. 6 in deep. 4 feet wide. Overhanging trees. Shallow banks. Silty water. Large logs in water. Very little algae. Some algae on beaver dam.</t>
  </si>
  <si>
    <t>50 ft wide channel. Green footprints. Very little algae. 15 ft weeted. Sandy. Channelized. Steep banks. Weird bridge channels.</t>
  </si>
  <si>
    <t>Site</t>
  </si>
  <si>
    <t>Sand 3</t>
  </si>
  <si>
    <t>Sand 2</t>
  </si>
  <si>
    <t>Sand 4</t>
  </si>
  <si>
    <t>Sand 5</t>
  </si>
  <si>
    <t>Sand 6</t>
  </si>
  <si>
    <t>Mesa 1</t>
  </si>
  <si>
    <t>Mesa 2</t>
  </si>
  <si>
    <t>Mesa 3</t>
  </si>
  <si>
    <t>Mesa 4</t>
  </si>
  <si>
    <t>Mesa 5</t>
  </si>
  <si>
    <t>P</t>
  </si>
  <si>
    <t>J</t>
  </si>
  <si>
    <t>Q</t>
  </si>
  <si>
    <t>B</t>
  </si>
  <si>
    <t>D</t>
  </si>
  <si>
    <t>F</t>
  </si>
  <si>
    <t>H</t>
  </si>
  <si>
    <t>K</t>
  </si>
  <si>
    <t>I</t>
  </si>
  <si>
    <t>N</t>
  </si>
  <si>
    <t>A</t>
  </si>
  <si>
    <t>R</t>
  </si>
  <si>
    <t>M</t>
  </si>
  <si>
    <t>L</t>
  </si>
  <si>
    <t>C</t>
  </si>
  <si>
    <t>E</t>
  </si>
  <si>
    <t>G</t>
  </si>
  <si>
    <t>T</t>
  </si>
  <si>
    <t>SAND 1</t>
  </si>
  <si>
    <t>SAND 3</t>
  </si>
  <si>
    <t>OTHER ONE</t>
  </si>
  <si>
    <t>OTHER BG2</t>
  </si>
  <si>
    <t>OTHER 3</t>
  </si>
  <si>
    <t>SAND 6</t>
  </si>
  <si>
    <t>G*</t>
  </si>
  <si>
    <t>H*</t>
  </si>
  <si>
    <t>SAND 4</t>
  </si>
  <si>
    <t>I*</t>
  </si>
  <si>
    <t>A*</t>
  </si>
  <si>
    <t>MESA 1</t>
  </si>
  <si>
    <t>MESA 4</t>
  </si>
  <si>
    <t>K*</t>
  </si>
  <si>
    <t>MESA 5</t>
  </si>
  <si>
    <t>O</t>
  </si>
  <si>
    <t>SAND 5</t>
  </si>
  <si>
    <t>U</t>
  </si>
  <si>
    <t>V</t>
  </si>
  <si>
    <t>W</t>
  </si>
  <si>
    <t>X</t>
  </si>
  <si>
    <t>Y</t>
  </si>
  <si>
    <t>Z</t>
  </si>
  <si>
    <t>AA</t>
  </si>
  <si>
    <t>SAND 2</t>
  </si>
  <si>
    <t>AB</t>
  </si>
  <si>
    <t>AC</t>
  </si>
  <si>
    <t>AD</t>
  </si>
  <si>
    <t>AE</t>
  </si>
  <si>
    <t>AF</t>
  </si>
  <si>
    <t>AG</t>
  </si>
  <si>
    <t>AH</t>
  </si>
  <si>
    <t>AI</t>
  </si>
  <si>
    <t>MESA 3</t>
  </si>
  <si>
    <t>MESA 2</t>
  </si>
  <si>
    <t>morphotype</t>
  </si>
  <si>
    <t>number</t>
  </si>
  <si>
    <t>functional group</t>
  </si>
  <si>
    <t>diatoms</t>
  </si>
  <si>
    <t>blue-green algae</t>
  </si>
  <si>
    <t>green algae</t>
  </si>
  <si>
    <t>Carol Earnest and Daniel Kidney</t>
  </si>
  <si>
    <t>Diatom</t>
  </si>
  <si>
    <t>diatom</t>
  </si>
  <si>
    <t>Green algae</t>
  </si>
  <si>
    <t>38.861532° N</t>
  </si>
  <si>
    <t>GPS (Lat)</t>
  </si>
  <si>
    <t>GPS (Long)</t>
  </si>
  <si>
    <t>104.840005°W</t>
  </si>
  <si>
    <t>104.839442°W</t>
  </si>
  <si>
    <t>38.860496°N</t>
  </si>
  <si>
    <t>38.859450°N</t>
  </si>
  <si>
    <t>104.839297°W</t>
  </si>
  <si>
    <t>38.858818°N</t>
  </si>
  <si>
    <t>104.838549°W</t>
  </si>
  <si>
    <t>38.858241°N</t>
  </si>
  <si>
    <t>104.838216°W</t>
  </si>
  <si>
    <t>Other data collected: macroinvertebrates, ions (collected by: Carson McMurray, Alec Wells, and Brendan Shea)</t>
  </si>
  <si>
    <t>Sondermann Park</t>
  </si>
  <si>
    <t>total: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</si>
</sst>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0000"/>
    <numFmt numFmtId="166" formatCode="0.0000000"/>
    <numFmt numFmtId="167" formatCode="0.000000"/>
    <numFmt numFmtId="168" formatCode="0.00000"/>
    <numFmt numFmtId="169" formatCode="0.000"/>
    <numFmt numFmtId="170" formatCode="[$-F400]h:mm:ss\ AM/PM"/>
    <numFmt numFmtId="171" formatCode="[$-409]h:mm:ss\ AM/PM"/>
  </numFmts>
  <fonts count="23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2"/>
    </font>
    <font>
      <u val="single"/>
      <sz val="10"/>
      <color indexed="61"/>
      <name val="Verdan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3" borderId="0" applyNumberFormat="0" applyBorder="0" applyAlignment="0" applyProtection="0"/>
    <xf numFmtId="0" fontId="22" fillId="6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3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8" borderId="0" applyNumberFormat="0" applyBorder="0" applyAlignment="0" applyProtection="0"/>
    <xf numFmtId="0" fontId="21" fillId="10" borderId="0" applyNumberFormat="0" applyBorder="0" applyAlignment="0" applyProtection="0"/>
    <xf numFmtId="0" fontId="21" fillId="4" borderId="0" applyNumberFormat="0" applyBorder="0" applyAlignment="0" applyProtection="0"/>
    <xf numFmtId="0" fontId="21" fillId="11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11" fillId="12" borderId="0" applyNumberFormat="0" applyBorder="0" applyAlignment="0" applyProtection="0"/>
    <xf numFmtId="0" fontId="15" fillId="2" borderId="1" applyNumberFormat="0" applyAlignment="0" applyProtection="0"/>
    <xf numFmtId="0" fontId="17" fillId="13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" fillId="1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3" borderId="1" applyNumberFormat="0" applyAlignment="0" applyProtection="0"/>
    <xf numFmtId="0" fontId="16" fillId="0" borderId="6" applyNumberFormat="0" applyFill="0" applyAlignment="0" applyProtection="0"/>
    <xf numFmtId="0" fontId="12" fillId="15" borderId="0" applyNumberFormat="0" applyBorder="0" applyAlignment="0" applyProtection="0"/>
    <xf numFmtId="0" fontId="0" fillId="0" borderId="0">
      <alignment/>
      <protection/>
    </xf>
    <xf numFmtId="0" fontId="0" fillId="16" borderId="7" applyNumberFormat="0" applyFont="0" applyAlignment="0" applyProtection="0"/>
    <xf numFmtId="0" fontId="14" fillId="2" borderId="8" applyNumberFormat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Font="1" applyAlignment="1">
      <alignment shrinkToFit="1"/>
    </xf>
    <xf numFmtId="14" fontId="0" fillId="0" borderId="0" xfId="0" applyNumberFormat="1" applyFont="1" applyAlignment="1">
      <alignment shrinkToFit="1"/>
    </xf>
    <xf numFmtId="170" fontId="0" fillId="0" borderId="0" xfId="0" applyNumberFormat="1" applyFont="1" applyAlignment="1">
      <alignment shrinkToFit="1"/>
    </xf>
    <xf numFmtId="0" fontId="0" fillId="0" borderId="0" xfId="0" applyAlignment="1">
      <alignment shrinkToFit="1"/>
    </xf>
    <xf numFmtId="0" fontId="1" fillId="0" borderId="0" xfId="0" applyFont="1" applyAlignment="1">
      <alignment shrinkToFit="1"/>
    </xf>
    <xf numFmtId="0" fontId="0" fillId="0" borderId="0" xfId="0" applyFont="1" applyAlignment="1">
      <alignment wrapText="1" shrinkToFit="1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57">
      <alignment/>
      <protection/>
    </xf>
    <xf numFmtId="0" fontId="1" fillId="0" borderId="0" xfId="57" applyFont="1">
      <alignment/>
      <protection/>
    </xf>
    <xf numFmtId="0" fontId="0" fillId="0" borderId="0" xfId="0" applyAlignment="1">
      <alignment wrapText="1"/>
    </xf>
    <xf numFmtId="0" fontId="0" fillId="0" borderId="0" xfId="0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selection activeCell="B12" sqref="B12"/>
    </sheetView>
  </sheetViews>
  <sheetFormatPr defaultColWidth="11.00390625" defaultRowHeight="12.75"/>
  <cols>
    <col min="2" max="2" width="32.50390625" style="0" customWidth="1"/>
    <col min="3" max="3" width="13.75390625" style="0" customWidth="1"/>
    <col min="4" max="4" width="15.00390625" style="0" customWidth="1"/>
    <col min="5" max="5" width="12.375" style="0" customWidth="1"/>
    <col min="6" max="6" width="14.875" style="0" customWidth="1"/>
    <col min="7" max="7" width="14.00390625" style="0" customWidth="1"/>
    <col min="8" max="8" width="151.375" style="0" customWidth="1"/>
  </cols>
  <sheetData>
    <row r="1" spans="1:8" s="1" customFormat="1" ht="12.75">
      <c r="A1" s="7" t="s">
        <v>56</v>
      </c>
      <c r="B1" s="7" t="s">
        <v>30</v>
      </c>
      <c r="C1" s="7" t="s">
        <v>31</v>
      </c>
      <c r="D1" s="7" t="s">
        <v>32</v>
      </c>
      <c r="E1" s="7" t="s">
        <v>131</v>
      </c>
      <c r="F1" s="7" t="s">
        <v>132</v>
      </c>
      <c r="G1" s="7" t="s">
        <v>33</v>
      </c>
      <c r="H1" s="7" t="s">
        <v>34</v>
      </c>
    </row>
    <row r="2" spans="1:8" ht="12.75">
      <c r="A2" s="3" t="s">
        <v>35</v>
      </c>
      <c r="B2" s="3" t="s">
        <v>36</v>
      </c>
      <c r="C2" s="4">
        <v>38840</v>
      </c>
      <c r="D2" s="5">
        <v>0.3958333333333333</v>
      </c>
      <c r="E2" s="3" t="s">
        <v>37</v>
      </c>
      <c r="F2" s="6" t="s">
        <v>38</v>
      </c>
      <c r="G2" s="6">
        <v>0</v>
      </c>
      <c r="H2" s="8" t="s">
        <v>39</v>
      </c>
    </row>
    <row r="3" spans="1:8" ht="25.5">
      <c r="A3" s="3" t="s">
        <v>58</v>
      </c>
      <c r="B3" s="3" t="s">
        <v>40</v>
      </c>
      <c r="C3" s="4">
        <v>38840</v>
      </c>
      <c r="D3" s="5">
        <v>0.4166666666666667</v>
      </c>
      <c r="E3" s="3" t="s">
        <v>41</v>
      </c>
      <c r="F3" s="6" t="s">
        <v>42</v>
      </c>
      <c r="G3" s="6">
        <v>12</v>
      </c>
      <c r="H3" s="8" t="s">
        <v>47</v>
      </c>
    </row>
    <row r="4" spans="1:8" ht="12.75">
      <c r="A4" s="3" t="s">
        <v>57</v>
      </c>
      <c r="B4" s="3" t="s">
        <v>43</v>
      </c>
      <c r="C4" s="4">
        <v>38840</v>
      </c>
      <c r="D4" s="5">
        <v>0.4305555555555556</v>
      </c>
      <c r="E4" s="3" t="s">
        <v>44</v>
      </c>
      <c r="F4" s="6" t="s">
        <v>45</v>
      </c>
      <c r="G4" s="6">
        <v>12</v>
      </c>
      <c r="H4" s="8" t="s">
        <v>49</v>
      </c>
    </row>
    <row r="5" spans="1:8" ht="12.75">
      <c r="A5" s="3" t="s">
        <v>59</v>
      </c>
      <c r="B5" s="3" t="s">
        <v>46</v>
      </c>
      <c r="C5" s="4">
        <v>38840</v>
      </c>
      <c r="D5" s="5">
        <v>0.4375</v>
      </c>
      <c r="E5" s="3" t="s">
        <v>0</v>
      </c>
      <c r="F5" s="6" t="s">
        <v>1</v>
      </c>
      <c r="G5" s="6">
        <v>12</v>
      </c>
      <c r="H5" s="8" t="s">
        <v>2</v>
      </c>
    </row>
    <row r="6" spans="1:8" ht="12.75" customHeight="1">
      <c r="A6" s="3" t="s">
        <v>60</v>
      </c>
      <c r="B6" s="3" t="s">
        <v>3</v>
      </c>
      <c r="C6" s="4">
        <v>38840</v>
      </c>
      <c r="D6" s="5">
        <v>0.4513888888888889</v>
      </c>
      <c r="E6" s="3" t="s">
        <v>4</v>
      </c>
      <c r="F6" s="6" t="s">
        <v>5</v>
      </c>
      <c r="G6" s="6">
        <v>15</v>
      </c>
      <c r="H6" s="8" t="s">
        <v>53</v>
      </c>
    </row>
    <row r="7" spans="1:8" ht="12.75">
      <c r="A7" s="3" t="s">
        <v>61</v>
      </c>
      <c r="B7" s="3" t="s">
        <v>6</v>
      </c>
      <c r="C7" s="4">
        <v>38840</v>
      </c>
      <c r="D7" s="5">
        <v>0.4791666666666667</v>
      </c>
      <c r="E7" s="3" t="s">
        <v>7</v>
      </c>
      <c r="F7" s="6" t="s">
        <v>8</v>
      </c>
      <c r="G7" s="6">
        <v>18</v>
      </c>
      <c r="H7" s="8" t="s">
        <v>55</v>
      </c>
    </row>
    <row r="8" spans="1:8" ht="12.75">
      <c r="A8" s="3" t="s">
        <v>62</v>
      </c>
      <c r="B8" s="3" t="s">
        <v>143</v>
      </c>
      <c r="C8" s="4">
        <v>38840</v>
      </c>
      <c r="D8" s="5">
        <v>0.5625</v>
      </c>
      <c r="E8" s="6" t="s">
        <v>130</v>
      </c>
      <c r="F8" s="6" t="s">
        <v>133</v>
      </c>
      <c r="G8" s="6">
        <v>7</v>
      </c>
      <c r="H8" s="8" t="s">
        <v>9</v>
      </c>
    </row>
    <row r="9" spans="1:8" ht="12.75" customHeight="1">
      <c r="A9" s="3" t="s">
        <v>63</v>
      </c>
      <c r="B9" s="3" t="s">
        <v>143</v>
      </c>
      <c r="C9" s="4">
        <v>38840</v>
      </c>
      <c r="D9" s="5">
        <v>0.5694444444444444</v>
      </c>
      <c r="E9" s="6" t="s">
        <v>135</v>
      </c>
      <c r="F9" s="6" t="s">
        <v>134</v>
      </c>
      <c r="G9" s="6">
        <v>7</v>
      </c>
      <c r="H9" s="8" t="s">
        <v>48</v>
      </c>
    </row>
    <row r="10" spans="1:8" ht="12.75">
      <c r="A10" s="3" t="s">
        <v>64</v>
      </c>
      <c r="B10" s="3" t="s">
        <v>143</v>
      </c>
      <c r="C10" s="4">
        <v>38840</v>
      </c>
      <c r="D10" s="5">
        <v>0.576388888888889</v>
      </c>
      <c r="E10" s="6" t="s">
        <v>136</v>
      </c>
      <c r="F10" s="6" t="s">
        <v>137</v>
      </c>
      <c r="G10" s="6">
        <v>7</v>
      </c>
      <c r="H10" s="8" t="s">
        <v>51</v>
      </c>
    </row>
    <row r="11" spans="1:8" ht="12.75">
      <c r="A11" s="3" t="s">
        <v>65</v>
      </c>
      <c r="B11" s="3" t="s">
        <v>143</v>
      </c>
      <c r="C11" s="4">
        <v>38840</v>
      </c>
      <c r="D11" s="5">
        <v>0.5833333333333334</v>
      </c>
      <c r="E11" s="6" t="s">
        <v>138</v>
      </c>
      <c r="F11" s="6" t="s">
        <v>139</v>
      </c>
      <c r="G11" s="6">
        <v>7</v>
      </c>
      <c r="H11" s="8" t="s">
        <v>52</v>
      </c>
    </row>
    <row r="12" spans="1:8" ht="12.75">
      <c r="A12" s="3" t="s">
        <v>66</v>
      </c>
      <c r="B12" s="3" t="s">
        <v>143</v>
      </c>
      <c r="C12" s="4">
        <v>38840</v>
      </c>
      <c r="D12" s="5">
        <v>0.59375</v>
      </c>
      <c r="E12" s="6" t="s">
        <v>140</v>
      </c>
      <c r="F12" s="6" t="s">
        <v>141</v>
      </c>
      <c r="G12" s="6">
        <v>7</v>
      </c>
      <c r="H12" s="8" t="s">
        <v>54</v>
      </c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22"/>
  <sheetViews>
    <sheetView zoomScalePageLayoutView="0" workbookViewId="0" topLeftCell="A1">
      <selection activeCell="A22" sqref="A22"/>
    </sheetView>
  </sheetViews>
  <sheetFormatPr defaultColWidth="9.00390625" defaultRowHeight="12.75"/>
  <cols>
    <col min="1" max="1" width="12.00390625" style="0" customWidth="1"/>
    <col min="3" max="3" width="15.625" style="0" customWidth="1"/>
  </cols>
  <sheetData>
    <row r="1" ht="12.75">
      <c r="A1" s="10" t="s">
        <v>63</v>
      </c>
    </row>
    <row r="2" spans="1:4" ht="12.75">
      <c r="A2" s="10" t="s">
        <v>120</v>
      </c>
      <c r="B2" s="10" t="s">
        <v>121</v>
      </c>
      <c r="C2" s="10" t="s">
        <v>122</v>
      </c>
      <c r="D2" s="10" t="s">
        <v>121</v>
      </c>
    </row>
    <row r="3" spans="1:4" ht="12.75">
      <c r="A3" s="9" t="s">
        <v>23</v>
      </c>
      <c r="B3">
        <v>1</v>
      </c>
      <c r="C3" s="9" t="s">
        <v>123</v>
      </c>
      <c r="D3">
        <v>46</v>
      </c>
    </row>
    <row r="4" spans="1:4" ht="12.75">
      <c r="A4" s="9" t="s">
        <v>19</v>
      </c>
      <c r="B4">
        <v>2</v>
      </c>
      <c r="C4" s="9" t="s">
        <v>124</v>
      </c>
      <c r="D4">
        <v>2</v>
      </c>
    </row>
    <row r="5" spans="1:4" ht="12.75">
      <c r="A5" s="9" t="s">
        <v>29</v>
      </c>
      <c r="B5">
        <v>1</v>
      </c>
      <c r="C5" s="9" t="s">
        <v>125</v>
      </c>
      <c r="D5">
        <v>2</v>
      </c>
    </row>
    <row r="6" spans="1:2" ht="12.75">
      <c r="A6" s="9" t="s">
        <v>84</v>
      </c>
      <c r="B6">
        <v>3</v>
      </c>
    </row>
    <row r="7" spans="1:2" ht="12.75">
      <c r="A7" s="9" t="s">
        <v>102</v>
      </c>
      <c r="B7">
        <v>1</v>
      </c>
    </row>
    <row r="8" spans="1:2" ht="12.75">
      <c r="A8" s="9" t="s">
        <v>103</v>
      </c>
      <c r="B8">
        <v>2</v>
      </c>
    </row>
    <row r="9" spans="1:2" ht="12.75">
      <c r="A9" s="9" t="s">
        <v>104</v>
      </c>
      <c r="B9">
        <v>5</v>
      </c>
    </row>
    <row r="10" spans="1:2" ht="12.75">
      <c r="A10" s="9" t="s">
        <v>105</v>
      </c>
      <c r="B10">
        <v>6</v>
      </c>
    </row>
    <row r="11" spans="1:2" ht="12.75">
      <c r="A11" s="9" t="s">
        <v>106</v>
      </c>
      <c r="B11">
        <v>15</v>
      </c>
    </row>
    <row r="12" spans="1:2" ht="12.75">
      <c r="A12" s="9" t="s">
        <v>107</v>
      </c>
      <c r="B12">
        <v>1</v>
      </c>
    </row>
    <row r="13" spans="1:2" ht="12.75">
      <c r="A13" s="9" t="s">
        <v>108</v>
      </c>
      <c r="B13">
        <v>2</v>
      </c>
    </row>
    <row r="14" spans="1:2" ht="12.75">
      <c r="A14" s="9" t="s">
        <v>110</v>
      </c>
      <c r="B14">
        <v>1</v>
      </c>
    </row>
    <row r="15" spans="1:2" ht="12.75">
      <c r="A15" s="9" t="s">
        <v>111</v>
      </c>
      <c r="B15">
        <v>2</v>
      </c>
    </row>
    <row r="16" spans="1:2" ht="12.75">
      <c r="A16" s="9" t="s">
        <v>112</v>
      </c>
      <c r="B16">
        <v>1</v>
      </c>
    </row>
    <row r="17" spans="1:2" ht="12.75">
      <c r="A17" s="9" t="s">
        <v>113</v>
      </c>
      <c r="B17">
        <v>3</v>
      </c>
    </row>
    <row r="18" spans="1:2" ht="12.75">
      <c r="A18" s="9" t="s">
        <v>114</v>
      </c>
      <c r="B18">
        <v>1</v>
      </c>
    </row>
    <row r="19" spans="1:2" ht="12.75">
      <c r="A19" s="9" t="s">
        <v>115</v>
      </c>
      <c r="B19">
        <v>1</v>
      </c>
    </row>
    <row r="20" spans="1:2" ht="12.75">
      <c r="A20" s="9" t="s">
        <v>116</v>
      </c>
      <c r="B20">
        <v>1</v>
      </c>
    </row>
    <row r="21" spans="1:2" ht="12.75">
      <c r="A21" s="9" t="s">
        <v>117</v>
      </c>
      <c r="B21">
        <v>1</v>
      </c>
    </row>
    <row r="22" spans="1:2" ht="12.75">
      <c r="A22" t="s">
        <v>144</v>
      </c>
      <c r="B22">
        <f>SUM(B3:B21)</f>
        <v>50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21"/>
  <sheetViews>
    <sheetView zoomScalePageLayoutView="0" workbookViewId="0" topLeftCell="A1">
      <selection activeCell="A21" sqref="A21"/>
    </sheetView>
  </sheetViews>
  <sheetFormatPr defaultColWidth="9.00390625" defaultRowHeight="12.75"/>
  <cols>
    <col min="1" max="1" width="13.00390625" style="0" customWidth="1"/>
    <col min="3" max="3" width="16.25390625" style="0" customWidth="1"/>
  </cols>
  <sheetData>
    <row r="1" ht="12.75">
      <c r="A1" s="10" t="s">
        <v>64</v>
      </c>
    </row>
    <row r="2" spans="1:4" ht="12.75">
      <c r="A2" s="10" t="s">
        <v>120</v>
      </c>
      <c r="B2" s="10" t="s">
        <v>121</v>
      </c>
      <c r="C2" s="10" t="s">
        <v>122</v>
      </c>
      <c r="D2" s="10" t="s">
        <v>121</v>
      </c>
    </row>
    <row r="3" spans="1:4" ht="12.75">
      <c r="A3" s="9" t="s">
        <v>16</v>
      </c>
      <c r="B3">
        <v>1</v>
      </c>
      <c r="C3" s="9" t="s">
        <v>123</v>
      </c>
      <c r="D3">
        <v>30</v>
      </c>
    </row>
    <row r="4" spans="1:4" ht="12.75">
      <c r="A4" s="9" t="s">
        <v>20</v>
      </c>
      <c r="B4">
        <v>12</v>
      </c>
      <c r="C4" s="9" t="s">
        <v>124</v>
      </c>
      <c r="D4">
        <v>0</v>
      </c>
    </row>
    <row r="5" spans="1:4" ht="12.75">
      <c r="A5" s="9" t="s">
        <v>22</v>
      </c>
      <c r="B5">
        <v>7</v>
      </c>
      <c r="C5" s="9" t="s">
        <v>125</v>
      </c>
      <c r="D5">
        <v>21</v>
      </c>
    </row>
    <row r="6" spans="1:2" ht="12.75">
      <c r="A6" s="9" t="s">
        <v>23</v>
      </c>
      <c r="B6">
        <v>1</v>
      </c>
    </row>
    <row r="7" spans="1:2" ht="12.75">
      <c r="A7" s="9" t="s">
        <v>75</v>
      </c>
      <c r="B7">
        <v>1</v>
      </c>
    </row>
    <row r="8" spans="1:2" ht="12.75">
      <c r="A8" s="9" t="s">
        <v>80</v>
      </c>
      <c r="B8">
        <v>3</v>
      </c>
    </row>
    <row r="9" spans="1:2" ht="12.75">
      <c r="A9" s="9" t="s">
        <v>79</v>
      </c>
      <c r="B9">
        <v>2</v>
      </c>
    </row>
    <row r="10" spans="1:2" ht="12.75">
      <c r="A10" s="9" t="s">
        <v>76</v>
      </c>
      <c r="B10">
        <v>1</v>
      </c>
    </row>
    <row r="11" spans="1:2" ht="12.75">
      <c r="A11" s="9" t="s">
        <v>100</v>
      </c>
      <c r="B11">
        <v>1</v>
      </c>
    </row>
    <row r="12" spans="1:2" ht="12.75">
      <c r="A12" s="9" t="s">
        <v>67</v>
      </c>
      <c r="B12">
        <v>1</v>
      </c>
    </row>
    <row r="13" spans="1:2" ht="12.75">
      <c r="A13" s="9" t="s">
        <v>69</v>
      </c>
      <c r="B13">
        <v>1</v>
      </c>
    </row>
    <row r="14" spans="1:2" ht="12.75">
      <c r="A14" s="9" t="s">
        <v>78</v>
      </c>
      <c r="B14">
        <v>1</v>
      </c>
    </row>
    <row r="15" spans="1:2" ht="12.75">
      <c r="A15" s="9" t="s">
        <v>105</v>
      </c>
      <c r="B15">
        <v>5</v>
      </c>
    </row>
    <row r="16" spans="1:2" ht="12.75">
      <c r="A16" s="9" t="s">
        <v>110</v>
      </c>
      <c r="B16">
        <v>1</v>
      </c>
    </row>
    <row r="17" spans="1:2" ht="12.75">
      <c r="A17" s="9" t="s">
        <v>111</v>
      </c>
      <c r="B17">
        <v>3</v>
      </c>
    </row>
    <row r="18" spans="1:2" ht="12.75">
      <c r="A18" s="9" t="s">
        <v>112</v>
      </c>
      <c r="B18">
        <v>2</v>
      </c>
    </row>
    <row r="19" spans="1:2" ht="12.75">
      <c r="A19" s="9" t="s">
        <v>113</v>
      </c>
      <c r="B19">
        <v>7</v>
      </c>
    </row>
    <row r="20" spans="1:2" ht="12.75">
      <c r="A20" s="9" t="s">
        <v>114</v>
      </c>
      <c r="B20">
        <v>1</v>
      </c>
    </row>
    <row r="21" spans="1:2" ht="12.75">
      <c r="A21" t="s">
        <v>144</v>
      </c>
      <c r="B21">
        <f>SUM(B3:B20)</f>
        <v>51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6"/>
  <sheetViews>
    <sheetView zoomScalePageLayoutView="0" workbookViewId="0" topLeftCell="A1">
      <selection activeCell="A16" sqref="A16"/>
    </sheetView>
  </sheetViews>
  <sheetFormatPr defaultColWidth="9.00390625" defaultRowHeight="12.75"/>
  <cols>
    <col min="1" max="1" width="12.875" style="0" customWidth="1"/>
    <col min="3" max="3" width="17.25390625" style="0" customWidth="1"/>
  </cols>
  <sheetData>
    <row r="1" ht="12.75">
      <c r="A1" s="10" t="s">
        <v>65</v>
      </c>
    </row>
    <row r="2" spans="1:4" ht="12.75">
      <c r="A2" s="10" t="s">
        <v>120</v>
      </c>
      <c r="B2" s="10" t="s">
        <v>121</v>
      </c>
      <c r="C2" s="10" t="s">
        <v>122</v>
      </c>
      <c r="D2" s="10" t="s">
        <v>121</v>
      </c>
    </row>
    <row r="3" spans="1:4" ht="12.75">
      <c r="A3" s="9" t="s">
        <v>77</v>
      </c>
      <c r="B3">
        <v>2</v>
      </c>
      <c r="C3" s="9" t="s">
        <v>123</v>
      </c>
      <c r="D3">
        <v>47</v>
      </c>
    </row>
    <row r="4" spans="1:4" ht="12.75">
      <c r="A4" s="9" t="s">
        <v>70</v>
      </c>
      <c r="B4">
        <v>5</v>
      </c>
      <c r="C4" s="9" t="s">
        <v>124</v>
      </c>
      <c r="D4">
        <v>2</v>
      </c>
    </row>
    <row r="5" spans="1:4" ht="12.75">
      <c r="A5" s="9" t="s">
        <v>81</v>
      </c>
      <c r="B5">
        <v>5</v>
      </c>
      <c r="C5" s="9" t="s">
        <v>125</v>
      </c>
      <c r="D5">
        <v>1</v>
      </c>
    </row>
    <row r="6" spans="1:2" ht="12.75">
      <c r="A6" s="9" t="s">
        <v>71</v>
      </c>
      <c r="B6">
        <v>2</v>
      </c>
    </row>
    <row r="7" spans="1:2" ht="12.75">
      <c r="A7" s="9" t="s">
        <v>82</v>
      </c>
      <c r="B7">
        <v>10</v>
      </c>
    </row>
    <row r="8" spans="1:2" ht="12.75">
      <c r="A8" s="9" t="s">
        <v>72</v>
      </c>
      <c r="B8">
        <v>7</v>
      </c>
    </row>
    <row r="9" spans="1:2" ht="12.75">
      <c r="A9" s="9" t="s">
        <v>83</v>
      </c>
      <c r="B9">
        <v>2</v>
      </c>
    </row>
    <row r="10" spans="1:2" ht="12.75">
      <c r="A10" s="9" t="s">
        <v>92</v>
      </c>
      <c r="B10">
        <v>1</v>
      </c>
    </row>
    <row r="11" spans="1:2" ht="12.75">
      <c r="A11" s="9" t="s">
        <v>75</v>
      </c>
      <c r="B11">
        <v>9</v>
      </c>
    </row>
    <row r="12" spans="1:2" ht="12.75">
      <c r="A12" s="9" t="s">
        <v>68</v>
      </c>
      <c r="B12">
        <v>3</v>
      </c>
    </row>
    <row r="13" spans="1:2" ht="12.75">
      <c r="A13" s="9" t="s">
        <v>98</v>
      </c>
      <c r="B13">
        <v>1</v>
      </c>
    </row>
    <row r="14" spans="1:2" ht="12.75">
      <c r="A14" s="9" t="s">
        <v>15</v>
      </c>
      <c r="B14">
        <v>1</v>
      </c>
    </row>
    <row r="15" spans="1:2" ht="12.75">
      <c r="A15" s="9" t="s">
        <v>79</v>
      </c>
      <c r="B15">
        <v>2</v>
      </c>
    </row>
    <row r="16" spans="1:2" ht="12.75">
      <c r="A16" s="9" t="s">
        <v>144</v>
      </c>
      <c r="B16">
        <f>SUM(B3:B15)</f>
        <v>50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A18" sqref="A18"/>
    </sheetView>
  </sheetViews>
  <sheetFormatPr defaultColWidth="9.00390625" defaultRowHeight="12.75"/>
  <cols>
    <col min="1" max="1" width="12.25390625" style="0" customWidth="1"/>
    <col min="3" max="3" width="16.75390625" style="0" customWidth="1"/>
  </cols>
  <sheetData>
    <row r="1" ht="12.75">
      <c r="A1" s="10" t="s">
        <v>66</v>
      </c>
    </row>
    <row r="2" spans="1:4" ht="12.75">
      <c r="A2" s="10" t="s">
        <v>120</v>
      </c>
      <c r="B2" s="10" t="s">
        <v>121</v>
      </c>
      <c r="C2" s="10" t="s">
        <v>122</v>
      </c>
      <c r="D2" s="10" t="s">
        <v>121</v>
      </c>
    </row>
    <row r="3" spans="1:4" ht="12.75">
      <c r="A3" s="9" t="s">
        <v>77</v>
      </c>
      <c r="B3">
        <v>2</v>
      </c>
      <c r="C3" s="9" t="s">
        <v>123</v>
      </c>
      <c r="D3">
        <v>43</v>
      </c>
    </row>
    <row r="4" spans="1:4" ht="12.75">
      <c r="A4" s="9" t="s">
        <v>70</v>
      </c>
      <c r="B4">
        <v>23</v>
      </c>
      <c r="C4" s="9" t="s">
        <v>124</v>
      </c>
      <c r="D4">
        <v>0</v>
      </c>
    </row>
    <row r="5" spans="1:4" ht="12.75">
      <c r="A5" s="9" t="s">
        <v>81</v>
      </c>
      <c r="B5">
        <v>2</v>
      </c>
      <c r="C5" s="9" t="s">
        <v>125</v>
      </c>
      <c r="D5">
        <v>7</v>
      </c>
    </row>
    <row r="6" spans="1:2" ht="12.75">
      <c r="A6" s="9" t="s">
        <v>71</v>
      </c>
      <c r="B6">
        <v>6</v>
      </c>
    </row>
    <row r="7" spans="1:2" ht="12.75">
      <c r="A7" s="9" t="s">
        <v>24</v>
      </c>
      <c r="B7">
        <v>1</v>
      </c>
    </row>
    <row r="8" spans="1:2" ht="12.75">
      <c r="A8" s="9" t="s">
        <v>72</v>
      </c>
      <c r="B8">
        <v>3</v>
      </c>
    </row>
    <row r="9" spans="1:2" ht="12.75">
      <c r="A9" s="9" t="s">
        <v>11</v>
      </c>
      <c r="B9">
        <v>2</v>
      </c>
    </row>
    <row r="10" spans="1:2" ht="12.75">
      <c r="A10" s="9" t="s">
        <v>73</v>
      </c>
      <c r="B10">
        <v>3</v>
      </c>
    </row>
    <row r="11" spans="1:2" ht="12.75">
      <c r="A11" s="9" t="s">
        <v>75</v>
      </c>
      <c r="B11">
        <v>1</v>
      </c>
    </row>
    <row r="12" spans="1:2" ht="12.75">
      <c r="A12" s="9" t="s">
        <v>25</v>
      </c>
      <c r="B12">
        <v>1</v>
      </c>
    </row>
    <row r="13" spans="1:2" ht="12.75">
      <c r="A13" s="9" t="s">
        <v>74</v>
      </c>
      <c r="B13">
        <v>1</v>
      </c>
    </row>
    <row r="14" spans="1:2" ht="12.75">
      <c r="A14" s="9" t="s">
        <v>15</v>
      </c>
      <c r="B14">
        <v>2</v>
      </c>
    </row>
    <row r="15" spans="1:2" ht="12.75">
      <c r="A15" s="9" t="s">
        <v>79</v>
      </c>
      <c r="B15">
        <v>1</v>
      </c>
    </row>
    <row r="16" spans="1:2" ht="12.75">
      <c r="A16" s="9" t="s">
        <v>76</v>
      </c>
      <c r="B16">
        <v>1</v>
      </c>
    </row>
    <row r="17" spans="1:2" ht="12.75">
      <c r="A17" s="9" t="s">
        <v>26</v>
      </c>
      <c r="B17">
        <v>1</v>
      </c>
    </row>
    <row r="18" spans="1:2" ht="12.75">
      <c r="A18" s="9" t="s">
        <v>144</v>
      </c>
      <c r="B18">
        <f>SUM(B3:B17)</f>
        <v>50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7"/>
  <sheetViews>
    <sheetView zoomScalePageLayoutView="0" workbookViewId="0" topLeftCell="A1">
      <selection activeCell="I3" sqref="I3"/>
    </sheetView>
  </sheetViews>
  <sheetFormatPr defaultColWidth="11.00390625" defaultRowHeight="12.75"/>
  <sheetData>
    <row r="1" ht="12.75">
      <c r="A1" s="9" t="s">
        <v>126</v>
      </c>
    </row>
    <row r="2" spans="1:3" ht="12.75">
      <c r="A2" s="2">
        <v>38840</v>
      </c>
      <c r="C2" s="9" t="s">
        <v>142</v>
      </c>
    </row>
    <row r="3" spans="1:7" ht="123.75" customHeight="1">
      <c r="A3" t="s">
        <v>50</v>
      </c>
      <c r="B3" s="13" t="s">
        <v>10</v>
      </c>
      <c r="C3" s="13"/>
      <c r="D3" s="13"/>
      <c r="E3" s="14"/>
      <c r="F3" s="14"/>
      <c r="G3" s="14"/>
    </row>
    <row r="6" spans="1:11" s="1" customFormat="1" ht="12.75">
      <c r="A6" s="1" t="s">
        <v>85</v>
      </c>
      <c r="B6" s="1" t="s">
        <v>109</v>
      </c>
      <c r="C6" s="1" t="s">
        <v>86</v>
      </c>
      <c r="D6" s="1" t="s">
        <v>93</v>
      </c>
      <c r="E6" s="1" t="s">
        <v>101</v>
      </c>
      <c r="F6" s="1" t="s">
        <v>90</v>
      </c>
      <c r="G6" s="1" t="s">
        <v>96</v>
      </c>
      <c r="H6" s="1" t="s">
        <v>119</v>
      </c>
      <c r="I6" s="1" t="s">
        <v>118</v>
      </c>
      <c r="J6" s="1" t="s">
        <v>97</v>
      </c>
      <c r="K6" s="1" t="s">
        <v>99</v>
      </c>
    </row>
    <row r="7" spans="1:11" ht="12.75">
      <c r="A7" t="s">
        <v>67</v>
      </c>
      <c r="B7" t="s">
        <v>23</v>
      </c>
      <c r="C7" t="s">
        <v>81</v>
      </c>
      <c r="D7" t="s">
        <v>82</v>
      </c>
      <c r="E7" t="s">
        <v>71</v>
      </c>
      <c r="F7" t="s">
        <v>13</v>
      </c>
      <c r="G7" t="s">
        <v>12</v>
      </c>
      <c r="H7" t="s">
        <v>113</v>
      </c>
      <c r="I7" t="s">
        <v>20</v>
      </c>
      <c r="J7" t="s">
        <v>77</v>
      </c>
      <c r="K7" t="s">
        <v>77</v>
      </c>
    </row>
    <row r="8" spans="1:11" ht="12.75">
      <c r="A8" t="s">
        <v>67</v>
      </c>
      <c r="B8" t="s">
        <v>14</v>
      </c>
      <c r="C8" t="s">
        <v>11</v>
      </c>
      <c r="D8" t="s">
        <v>94</v>
      </c>
      <c r="E8" t="s">
        <v>12</v>
      </c>
      <c r="F8" t="s">
        <v>72</v>
      </c>
      <c r="G8" t="s">
        <v>70</v>
      </c>
      <c r="H8" t="s">
        <v>110</v>
      </c>
      <c r="I8" t="s">
        <v>110</v>
      </c>
      <c r="J8" t="s">
        <v>70</v>
      </c>
      <c r="K8" t="s">
        <v>70</v>
      </c>
    </row>
    <row r="9" spans="1:11" ht="12.75">
      <c r="A9" t="s">
        <v>68</v>
      </c>
      <c r="B9" t="s">
        <v>14</v>
      </c>
      <c r="C9" t="s">
        <v>11</v>
      </c>
      <c r="D9" t="s">
        <v>22</v>
      </c>
      <c r="E9" t="s">
        <v>23</v>
      </c>
      <c r="F9" t="s">
        <v>70</v>
      </c>
      <c r="G9" t="s">
        <v>81</v>
      </c>
      <c r="H9" t="s">
        <v>106</v>
      </c>
      <c r="I9" t="s">
        <v>22</v>
      </c>
      <c r="J9" t="s">
        <v>81</v>
      </c>
      <c r="K9" t="s">
        <v>70</v>
      </c>
    </row>
    <row r="10" spans="1:11" ht="12.75">
      <c r="A10" t="s">
        <v>69</v>
      </c>
      <c r="B10" t="s">
        <v>17</v>
      </c>
      <c r="C10" t="s">
        <v>11</v>
      </c>
      <c r="D10" t="s">
        <v>68</v>
      </c>
      <c r="E10" t="s">
        <v>71</v>
      </c>
      <c r="F10" t="s">
        <v>13</v>
      </c>
      <c r="G10" t="s">
        <v>81</v>
      </c>
      <c r="H10" t="s">
        <v>105</v>
      </c>
      <c r="I10" t="s">
        <v>20</v>
      </c>
      <c r="J10" t="s">
        <v>77</v>
      </c>
      <c r="K10" t="s">
        <v>70</v>
      </c>
    </row>
    <row r="11" spans="1:11" ht="12.75">
      <c r="A11" t="s">
        <v>16</v>
      </c>
      <c r="B11" t="s">
        <v>28</v>
      </c>
      <c r="C11" t="s">
        <v>11</v>
      </c>
      <c r="D11" t="s">
        <v>71</v>
      </c>
      <c r="E11" t="s">
        <v>23</v>
      </c>
      <c r="F11" t="s">
        <v>13</v>
      </c>
      <c r="G11" t="s">
        <v>71</v>
      </c>
      <c r="H11" t="s">
        <v>113</v>
      </c>
      <c r="I11" t="s">
        <v>111</v>
      </c>
      <c r="J11" t="s">
        <v>71</v>
      </c>
      <c r="K11" t="s">
        <v>81</v>
      </c>
    </row>
    <row r="12" spans="1:11" ht="12.75">
      <c r="A12" t="s">
        <v>71</v>
      </c>
      <c r="B12" t="s">
        <v>23</v>
      </c>
      <c r="C12" t="s">
        <v>87</v>
      </c>
      <c r="D12" t="s">
        <v>95</v>
      </c>
      <c r="E12" t="s">
        <v>23</v>
      </c>
      <c r="F12" t="s">
        <v>13</v>
      </c>
      <c r="G12" t="s">
        <v>71</v>
      </c>
      <c r="H12" t="s">
        <v>106</v>
      </c>
      <c r="I12" t="s">
        <v>22</v>
      </c>
      <c r="J12" t="s">
        <v>82</v>
      </c>
      <c r="K12" t="s">
        <v>71</v>
      </c>
    </row>
    <row r="13" spans="1:11" ht="12.75">
      <c r="A13" t="s">
        <v>69</v>
      </c>
      <c r="B13" t="s">
        <v>14</v>
      </c>
      <c r="C13" t="s">
        <v>81</v>
      </c>
      <c r="D13" t="s">
        <v>95</v>
      </c>
      <c r="E13" t="s">
        <v>83</v>
      </c>
      <c r="F13" t="s">
        <v>70</v>
      </c>
      <c r="G13" t="s">
        <v>70</v>
      </c>
      <c r="H13" t="s">
        <v>114</v>
      </c>
      <c r="I13" t="s">
        <v>112</v>
      </c>
      <c r="J13" t="s">
        <v>82</v>
      </c>
      <c r="K13" t="s">
        <v>70</v>
      </c>
    </row>
    <row r="14" spans="1:11" ht="12.75">
      <c r="A14" t="s">
        <v>69</v>
      </c>
      <c r="B14" t="s">
        <v>14</v>
      </c>
      <c r="C14" t="s">
        <v>81</v>
      </c>
      <c r="D14" t="s">
        <v>22</v>
      </c>
      <c r="E14" t="s">
        <v>23</v>
      </c>
      <c r="F14" t="s">
        <v>91</v>
      </c>
      <c r="G14" t="s">
        <v>82</v>
      </c>
      <c r="H14" t="s">
        <v>106</v>
      </c>
      <c r="I14" t="s">
        <v>111</v>
      </c>
      <c r="J14" t="s">
        <v>81</v>
      </c>
      <c r="K14" t="s">
        <v>71</v>
      </c>
    </row>
    <row r="15" spans="1:11" ht="12.75">
      <c r="A15" t="s">
        <v>72</v>
      </c>
      <c r="B15" t="s">
        <v>14</v>
      </c>
      <c r="C15" t="s">
        <v>11</v>
      </c>
      <c r="D15" t="s">
        <v>82</v>
      </c>
      <c r="E15" t="s">
        <v>82</v>
      </c>
      <c r="F15" t="s">
        <v>13</v>
      </c>
      <c r="G15" t="s">
        <v>71</v>
      </c>
      <c r="H15" t="s">
        <v>23</v>
      </c>
      <c r="I15" t="s">
        <v>113</v>
      </c>
      <c r="J15" t="s">
        <v>71</v>
      </c>
      <c r="K15" t="s">
        <v>70</v>
      </c>
    </row>
    <row r="16" spans="1:11" ht="12.75">
      <c r="A16" t="s">
        <v>73</v>
      </c>
      <c r="B16" t="s">
        <v>17</v>
      </c>
      <c r="C16" t="s">
        <v>11</v>
      </c>
      <c r="D16" t="s">
        <v>82</v>
      </c>
      <c r="E16" t="s">
        <v>82</v>
      </c>
      <c r="F16" t="s">
        <v>70</v>
      </c>
      <c r="G16" t="s">
        <v>11</v>
      </c>
      <c r="H16" t="s">
        <v>113</v>
      </c>
      <c r="I16" t="s">
        <v>22</v>
      </c>
      <c r="J16" t="s">
        <v>82</v>
      </c>
      <c r="K16" t="s">
        <v>24</v>
      </c>
    </row>
    <row r="17" spans="1:11" ht="12.75">
      <c r="A17" t="s">
        <v>14</v>
      </c>
      <c r="B17" t="s">
        <v>23</v>
      </c>
      <c r="C17" t="s">
        <v>72</v>
      </c>
      <c r="D17" t="s">
        <v>82</v>
      </c>
      <c r="E17" t="s">
        <v>23</v>
      </c>
      <c r="F17" t="s">
        <v>72</v>
      </c>
      <c r="G17" t="s">
        <v>73</v>
      </c>
      <c r="H17" t="s">
        <v>106</v>
      </c>
      <c r="I17" t="s">
        <v>113</v>
      </c>
      <c r="J17" t="s">
        <v>70</v>
      </c>
      <c r="K17" t="s">
        <v>70</v>
      </c>
    </row>
    <row r="18" spans="1:11" ht="12.75">
      <c r="A18" t="s">
        <v>17</v>
      </c>
      <c r="B18" t="s">
        <v>23</v>
      </c>
      <c r="C18" t="s">
        <v>11</v>
      </c>
      <c r="D18" t="s">
        <v>95</v>
      </c>
      <c r="E18" t="s">
        <v>23</v>
      </c>
      <c r="F18" t="s">
        <v>13</v>
      </c>
      <c r="G18" t="s">
        <v>70</v>
      </c>
      <c r="H18" t="s">
        <v>105</v>
      </c>
      <c r="I18" t="s">
        <v>20</v>
      </c>
      <c r="J18" t="s">
        <v>72</v>
      </c>
      <c r="K18" t="s">
        <v>72</v>
      </c>
    </row>
    <row r="19" spans="1:11" ht="12.75">
      <c r="A19" t="s">
        <v>69</v>
      </c>
      <c r="B19" t="s">
        <v>80</v>
      </c>
      <c r="C19" t="s">
        <v>88</v>
      </c>
      <c r="D19" t="s">
        <v>22</v>
      </c>
      <c r="E19" t="s">
        <v>23</v>
      </c>
      <c r="F19" t="s">
        <v>70</v>
      </c>
      <c r="G19" t="s">
        <v>71</v>
      </c>
      <c r="H19" t="s">
        <v>106</v>
      </c>
      <c r="I19" t="s">
        <v>105</v>
      </c>
      <c r="J19" t="s">
        <v>82</v>
      </c>
      <c r="K19" t="s">
        <v>77</v>
      </c>
    </row>
    <row r="20" spans="1:11" ht="12.75">
      <c r="A20" t="s">
        <v>72</v>
      </c>
      <c r="B20" t="s">
        <v>14</v>
      </c>
      <c r="C20" t="s">
        <v>11</v>
      </c>
      <c r="D20" t="s">
        <v>74</v>
      </c>
      <c r="E20" t="s">
        <v>71</v>
      </c>
      <c r="F20" t="s">
        <v>13</v>
      </c>
      <c r="G20" t="s">
        <v>73</v>
      </c>
      <c r="H20" t="s">
        <v>19</v>
      </c>
      <c r="I20" t="s">
        <v>105</v>
      </c>
      <c r="J20" t="s">
        <v>70</v>
      </c>
      <c r="K20" t="s">
        <v>70</v>
      </c>
    </row>
    <row r="21" spans="1:11" ht="12.75">
      <c r="A21" t="s">
        <v>72</v>
      </c>
      <c r="B21" t="s">
        <v>14</v>
      </c>
      <c r="C21" t="s">
        <v>12</v>
      </c>
      <c r="D21" t="s">
        <v>22</v>
      </c>
      <c r="E21" t="s">
        <v>71</v>
      </c>
      <c r="F21" t="s">
        <v>92</v>
      </c>
      <c r="G21" t="s">
        <v>82</v>
      </c>
      <c r="H21" t="s">
        <v>19</v>
      </c>
      <c r="I21" t="s">
        <v>20</v>
      </c>
      <c r="J21" t="s">
        <v>83</v>
      </c>
      <c r="K21" t="s">
        <v>11</v>
      </c>
    </row>
    <row r="22" spans="1:11" ht="12.75">
      <c r="A22" t="s">
        <v>18</v>
      </c>
      <c r="B22" t="s">
        <v>14</v>
      </c>
      <c r="C22" t="s">
        <v>12</v>
      </c>
      <c r="D22" t="s">
        <v>95</v>
      </c>
      <c r="E22" t="s">
        <v>12</v>
      </c>
      <c r="F22" t="s">
        <v>13</v>
      </c>
      <c r="G22" t="s">
        <v>72</v>
      </c>
      <c r="H22" t="s">
        <v>106</v>
      </c>
      <c r="I22" t="s">
        <v>113</v>
      </c>
      <c r="J22" t="s">
        <v>82</v>
      </c>
      <c r="K22" t="s">
        <v>11</v>
      </c>
    </row>
    <row r="23" spans="1:11" ht="12.75">
      <c r="A23" t="s">
        <v>77</v>
      </c>
      <c r="B23" t="s">
        <v>23</v>
      </c>
      <c r="C23" t="s">
        <v>12</v>
      </c>
      <c r="D23" t="s">
        <v>22</v>
      </c>
      <c r="E23" t="s">
        <v>23</v>
      </c>
      <c r="F23" t="s">
        <v>13</v>
      </c>
      <c r="G23" t="s">
        <v>71</v>
      </c>
      <c r="H23" t="s">
        <v>115</v>
      </c>
      <c r="I23" t="s">
        <v>113</v>
      </c>
      <c r="J23" t="s">
        <v>92</v>
      </c>
      <c r="K23" t="s">
        <v>70</v>
      </c>
    </row>
    <row r="24" spans="1:11" ht="12.75">
      <c r="A24" t="s">
        <v>78</v>
      </c>
      <c r="B24" t="s">
        <v>80</v>
      </c>
      <c r="C24" t="s">
        <v>11</v>
      </c>
      <c r="D24" t="s">
        <v>95</v>
      </c>
      <c r="E24" t="s">
        <v>82</v>
      </c>
      <c r="F24" t="s">
        <v>70</v>
      </c>
      <c r="G24" t="s">
        <v>73</v>
      </c>
      <c r="H24" t="s">
        <v>112</v>
      </c>
      <c r="I24" t="s">
        <v>22</v>
      </c>
      <c r="J24" t="s">
        <v>75</v>
      </c>
      <c r="K24" t="s">
        <v>73</v>
      </c>
    </row>
    <row r="25" spans="1:11" ht="12.75">
      <c r="A25" t="s">
        <v>77</v>
      </c>
      <c r="B25" t="s">
        <v>17</v>
      </c>
      <c r="C25" t="s">
        <v>11</v>
      </c>
      <c r="D25" t="s">
        <v>95</v>
      </c>
      <c r="E25" t="s">
        <v>82</v>
      </c>
      <c r="F25" t="s">
        <v>92</v>
      </c>
      <c r="G25" t="s">
        <v>82</v>
      </c>
      <c r="H25" t="s">
        <v>105</v>
      </c>
      <c r="I25" t="s">
        <v>20</v>
      </c>
      <c r="J25" t="s">
        <v>68</v>
      </c>
      <c r="K25" t="s">
        <v>75</v>
      </c>
    </row>
    <row r="26" spans="1:11" ht="12.75">
      <c r="A26" t="s">
        <v>19</v>
      </c>
      <c r="B26" t="s">
        <v>28</v>
      </c>
      <c r="C26" t="s">
        <v>11</v>
      </c>
      <c r="D26" t="s">
        <v>82</v>
      </c>
      <c r="E26" t="s">
        <v>23</v>
      </c>
      <c r="F26" t="s">
        <v>13</v>
      </c>
      <c r="G26" t="s">
        <v>82</v>
      </c>
      <c r="H26" t="s">
        <v>116</v>
      </c>
      <c r="I26" t="s">
        <v>112</v>
      </c>
      <c r="J26" t="s">
        <v>75</v>
      </c>
      <c r="K26" t="s">
        <v>70</v>
      </c>
    </row>
    <row r="27" spans="1:11" ht="12.75">
      <c r="A27" t="s">
        <v>17</v>
      </c>
      <c r="B27" t="s">
        <v>14</v>
      </c>
      <c r="C27" t="s">
        <v>11</v>
      </c>
      <c r="D27" t="s">
        <v>82</v>
      </c>
      <c r="E27" t="s">
        <v>23</v>
      </c>
      <c r="F27" t="s">
        <v>72</v>
      </c>
      <c r="G27" t="s">
        <v>73</v>
      </c>
      <c r="H27" t="s">
        <v>117</v>
      </c>
      <c r="I27" t="s">
        <v>105</v>
      </c>
      <c r="J27" t="s">
        <v>81</v>
      </c>
      <c r="K27" t="s">
        <v>70</v>
      </c>
    </row>
    <row r="28" spans="1:11" ht="12.75">
      <c r="A28" t="s">
        <v>17</v>
      </c>
      <c r="B28" t="s">
        <v>23</v>
      </c>
      <c r="C28" t="s">
        <v>13</v>
      </c>
      <c r="D28" t="s">
        <v>82</v>
      </c>
      <c r="E28" t="s">
        <v>75</v>
      </c>
      <c r="F28" t="s">
        <v>13</v>
      </c>
      <c r="G28" t="s">
        <v>75</v>
      </c>
      <c r="H28" t="s">
        <v>111</v>
      </c>
      <c r="I28" t="s">
        <v>113</v>
      </c>
      <c r="J28" t="s">
        <v>72</v>
      </c>
      <c r="K28" t="s">
        <v>71</v>
      </c>
    </row>
    <row r="29" spans="1:11" ht="12.75">
      <c r="A29" t="s">
        <v>19</v>
      </c>
      <c r="B29" t="s">
        <v>17</v>
      </c>
      <c r="C29" t="s">
        <v>11</v>
      </c>
      <c r="D29" t="s">
        <v>95</v>
      </c>
      <c r="E29" t="s">
        <v>82</v>
      </c>
      <c r="F29" t="s">
        <v>72</v>
      </c>
      <c r="G29" t="s">
        <v>68</v>
      </c>
      <c r="H29" t="s">
        <v>111</v>
      </c>
      <c r="I29" t="s">
        <v>16</v>
      </c>
      <c r="J29" t="s">
        <v>75</v>
      </c>
      <c r="K29" t="s">
        <v>25</v>
      </c>
    </row>
    <row r="30" spans="1:11" ht="12.75">
      <c r="A30" t="s">
        <v>77</v>
      </c>
      <c r="B30" t="s">
        <v>14</v>
      </c>
      <c r="C30" t="s">
        <v>12</v>
      </c>
      <c r="D30" t="s">
        <v>20</v>
      </c>
      <c r="E30" t="s">
        <v>20</v>
      </c>
      <c r="F30" t="s">
        <v>72</v>
      </c>
      <c r="G30" t="s">
        <v>74</v>
      </c>
      <c r="H30" t="s">
        <v>106</v>
      </c>
      <c r="I30" t="s">
        <v>113</v>
      </c>
      <c r="J30" t="s">
        <v>82</v>
      </c>
      <c r="K30" t="s">
        <v>70</v>
      </c>
    </row>
    <row r="31" spans="1:11" ht="12.75">
      <c r="A31" t="s">
        <v>77</v>
      </c>
      <c r="B31" t="s">
        <v>71</v>
      </c>
      <c r="C31" t="s">
        <v>11</v>
      </c>
      <c r="D31" t="s">
        <v>23</v>
      </c>
      <c r="E31" t="s">
        <v>75</v>
      </c>
      <c r="F31" t="s">
        <v>91</v>
      </c>
      <c r="G31" t="s">
        <v>74</v>
      </c>
      <c r="H31" t="s">
        <v>105</v>
      </c>
      <c r="I31" t="s">
        <v>20</v>
      </c>
      <c r="J31" t="s">
        <v>82</v>
      </c>
      <c r="K31" t="s">
        <v>74</v>
      </c>
    </row>
    <row r="32" spans="1:11" ht="12.75">
      <c r="A32" t="s">
        <v>79</v>
      </c>
      <c r="B32" t="s">
        <v>14</v>
      </c>
      <c r="C32" t="s">
        <v>12</v>
      </c>
      <c r="D32" t="s">
        <v>20</v>
      </c>
      <c r="E32" t="s">
        <v>75</v>
      </c>
      <c r="F32" t="s">
        <v>91</v>
      </c>
      <c r="G32" t="s">
        <v>72</v>
      </c>
      <c r="H32" t="s">
        <v>102</v>
      </c>
      <c r="I32" t="s">
        <v>113</v>
      </c>
      <c r="J32" t="s">
        <v>72</v>
      </c>
      <c r="K32" t="s">
        <v>70</v>
      </c>
    </row>
    <row r="33" spans="1:11" ht="12.75">
      <c r="A33" t="s">
        <v>80</v>
      </c>
      <c r="B33" t="s">
        <v>71</v>
      </c>
      <c r="C33" t="s">
        <v>11</v>
      </c>
      <c r="D33" t="s">
        <v>22</v>
      </c>
      <c r="E33" t="s">
        <v>12</v>
      </c>
      <c r="F33" t="s">
        <v>91</v>
      </c>
      <c r="G33" t="s">
        <v>80</v>
      </c>
      <c r="H33" t="s">
        <v>29</v>
      </c>
      <c r="I33" t="s">
        <v>114</v>
      </c>
      <c r="J33" t="s">
        <v>82</v>
      </c>
      <c r="K33" t="s">
        <v>70</v>
      </c>
    </row>
    <row r="34" spans="1:11" ht="12.75">
      <c r="A34" t="s">
        <v>69</v>
      </c>
      <c r="B34" t="s">
        <v>17</v>
      </c>
      <c r="C34" t="s">
        <v>11</v>
      </c>
      <c r="D34" t="s">
        <v>71</v>
      </c>
      <c r="E34" t="s">
        <v>75</v>
      </c>
      <c r="F34" t="s">
        <v>70</v>
      </c>
      <c r="G34" t="s">
        <v>82</v>
      </c>
      <c r="H34" t="s">
        <v>103</v>
      </c>
      <c r="I34" t="s">
        <v>22</v>
      </c>
      <c r="J34" t="s">
        <v>82</v>
      </c>
      <c r="K34" t="s">
        <v>72</v>
      </c>
    </row>
    <row r="35" spans="1:11" ht="12.75">
      <c r="A35" t="s">
        <v>69</v>
      </c>
      <c r="B35" t="s">
        <v>14</v>
      </c>
      <c r="C35" t="s">
        <v>13</v>
      </c>
      <c r="D35" t="s">
        <v>22</v>
      </c>
      <c r="E35" t="s">
        <v>27</v>
      </c>
      <c r="F35" t="s">
        <v>72</v>
      </c>
      <c r="G35" t="s">
        <v>74</v>
      </c>
      <c r="H35" t="s">
        <v>104</v>
      </c>
      <c r="I35" t="s">
        <v>22</v>
      </c>
      <c r="J35" t="s">
        <v>75</v>
      </c>
      <c r="K35" t="s">
        <v>70</v>
      </c>
    </row>
    <row r="36" spans="1:11" ht="12.75">
      <c r="A36" t="s">
        <v>69</v>
      </c>
      <c r="B36" t="s">
        <v>14</v>
      </c>
      <c r="C36" t="s">
        <v>13</v>
      </c>
      <c r="D36" t="s">
        <v>71</v>
      </c>
      <c r="E36" t="s">
        <v>71</v>
      </c>
      <c r="F36" t="s">
        <v>70</v>
      </c>
      <c r="G36" t="s">
        <v>73</v>
      </c>
      <c r="H36" t="s">
        <v>104</v>
      </c>
      <c r="I36" t="s">
        <v>111</v>
      </c>
      <c r="J36" t="s">
        <v>83</v>
      </c>
      <c r="K36" t="s">
        <v>70</v>
      </c>
    </row>
    <row r="37" spans="1:11" ht="12.75">
      <c r="A37" t="s">
        <v>80</v>
      </c>
      <c r="B37" t="s">
        <v>14</v>
      </c>
      <c r="C37" t="s">
        <v>11</v>
      </c>
      <c r="D37" t="s">
        <v>95</v>
      </c>
      <c r="E37" t="s">
        <v>12</v>
      </c>
      <c r="F37" t="s">
        <v>70</v>
      </c>
      <c r="G37" t="s">
        <v>72</v>
      </c>
      <c r="H37" t="s">
        <v>104</v>
      </c>
      <c r="I37" t="s">
        <v>105</v>
      </c>
      <c r="J37" t="s">
        <v>98</v>
      </c>
      <c r="K37" t="s">
        <v>15</v>
      </c>
    </row>
    <row r="38" spans="1:11" ht="12.75">
      <c r="A38" t="s">
        <v>77</v>
      </c>
      <c r="B38" t="s">
        <v>14</v>
      </c>
      <c r="C38" t="s">
        <v>13</v>
      </c>
      <c r="D38" t="s">
        <v>95</v>
      </c>
      <c r="E38" t="s">
        <v>71</v>
      </c>
      <c r="F38" t="s">
        <v>75</v>
      </c>
      <c r="G38" t="s">
        <v>73</v>
      </c>
      <c r="H38" t="s">
        <v>105</v>
      </c>
      <c r="I38" t="s">
        <v>23</v>
      </c>
      <c r="J38" t="s">
        <v>75</v>
      </c>
      <c r="K38" t="s">
        <v>81</v>
      </c>
    </row>
    <row r="39" spans="1:11" ht="12.75">
      <c r="A39" t="s">
        <v>77</v>
      </c>
      <c r="B39" t="s">
        <v>14</v>
      </c>
      <c r="C39" t="s">
        <v>11</v>
      </c>
      <c r="D39" t="s">
        <v>71</v>
      </c>
      <c r="E39" t="s">
        <v>27</v>
      </c>
      <c r="F39" t="s">
        <v>13</v>
      </c>
      <c r="G39" t="s">
        <v>81</v>
      </c>
      <c r="H39" t="s">
        <v>106</v>
      </c>
      <c r="I39" t="s">
        <v>105</v>
      </c>
      <c r="J39" t="s">
        <v>81</v>
      </c>
      <c r="K39" t="s">
        <v>71</v>
      </c>
    </row>
    <row r="40" spans="1:11" ht="12.75">
      <c r="A40" t="s">
        <v>14</v>
      </c>
      <c r="B40" t="s">
        <v>14</v>
      </c>
      <c r="C40" t="s">
        <v>14</v>
      </c>
      <c r="D40" t="s">
        <v>71</v>
      </c>
      <c r="E40" t="s">
        <v>12</v>
      </c>
      <c r="F40" t="s">
        <v>13</v>
      </c>
      <c r="G40" t="s">
        <v>73</v>
      </c>
      <c r="H40" t="s">
        <v>104</v>
      </c>
      <c r="I40" t="s">
        <v>22</v>
      </c>
      <c r="J40" t="s">
        <v>75</v>
      </c>
      <c r="K40" t="s">
        <v>70</v>
      </c>
    </row>
    <row r="41" spans="1:11" ht="12.75">
      <c r="A41" t="s">
        <v>14</v>
      </c>
      <c r="B41" t="s">
        <v>71</v>
      </c>
      <c r="C41" t="s">
        <v>11</v>
      </c>
      <c r="D41" t="s">
        <v>71</v>
      </c>
      <c r="E41" t="s">
        <v>71</v>
      </c>
      <c r="F41" t="s">
        <v>72</v>
      </c>
      <c r="G41" t="s">
        <v>71</v>
      </c>
      <c r="H41" t="s">
        <v>103</v>
      </c>
      <c r="I41" t="s">
        <v>20</v>
      </c>
      <c r="J41" t="s">
        <v>75</v>
      </c>
      <c r="K41" t="s">
        <v>79</v>
      </c>
    </row>
    <row r="42" spans="1:11" ht="12.75">
      <c r="A42" t="s">
        <v>20</v>
      </c>
      <c r="B42" t="s">
        <v>23</v>
      </c>
      <c r="C42" t="s">
        <v>11</v>
      </c>
      <c r="D42" t="s">
        <v>22</v>
      </c>
      <c r="E42" t="s">
        <v>23</v>
      </c>
      <c r="F42" t="s">
        <v>68</v>
      </c>
      <c r="G42" t="s">
        <v>82</v>
      </c>
      <c r="H42" t="s">
        <v>84</v>
      </c>
      <c r="I42" t="s">
        <v>20</v>
      </c>
      <c r="J42" t="s">
        <v>72</v>
      </c>
      <c r="K42" t="s">
        <v>15</v>
      </c>
    </row>
    <row r="43" spans="1:11" ht="12.75">
      <c r="A43" t="s">
        <v>82</v>
      </c>
      <c r="B43" t="s">
        <v>80</v>
      </c>
      <c r="C43" t="s">
        <v>11</v>
      </c>
      <c r="D43" t="s">
        <v>95</v>
      </c>
      <c r="E43" t="s">
        <v>23</v>
      </c>
      <c r="F43" t="s">
        <v>82</v>
      </c>
      <c r="G43" t="s">
        <v>71</v>
      </c>
      <c r="H43" t="s">
        <v>106</v>
      </c>
      <c r="I43" t="s">
        <v>20</v>
      </c>
      <c r="J43" t="s">
        <v>70</v>
      </c>
      <c r="K43" t="s">
        <v>70</v>
      </c>
    </row>
    <row r="44" spans="1:11" ht="12.75">
      <c r="A44" t="s">
        <v>72</v>
      </c>
      <c r="B44" t="s">
        <v>71</v>
      </c>
      <c r="C44" t="s">
        <v>72</v>
      </c>
      <c r="D44" t="s">
        <v>71</v>
      </c>
      <c r="E44" t="s">
        <v>68</v>
      </c>
      <c r="F44" t="s">
        <v>92</v>
      </c>
      <c r="G44" t="s">
        <v>79</v>
      </c>
      <c r="H44" t="s">
        <v>105</v>
      </c>
      <c r="I44" t="s">
        <v>20</v>
      </c>
      <c r="J44" t="s">
        <v>72</v>
      </c>
      <c r="K44" t="s">
        <v>73</v>
      </c>
    </row>
    <row r="45" spans="1:11" ht="12.75">
      <c r="A45" t="s">
        <v>78</v>
      </c>
      <c r="B45" t="s">
        <v>76</v>
      </c>
      <c r="C45" t="s">
        <v>11</v>
      </c>
      <c r="D45" t="s">
        <v>82</v>
      </c>
      <c r="E45" t="s">
        <v>23</v>
      </c>
      <c r="F45" t="s">
        <v>91</v>
      </c>
      <c r="G45" t="s">
        <v>72</v>
      </c>
      <c r="H45" t="s">
        <v>84</v>
      </c>
      <c r="I45" t="s">
        <v>75</v>
      </c>
      <c r="J45" t="s">
        <v>82</v>
      </c>
      <c r="K45" t="s">
        <v>72</v>
      </c>
    </row>
    <row r="46" spans="1:11" ht="12.75">
      <c r="A46" t="s">
        <v>17</v>
      </c>
      <c r="B46" t="s">
        <v>71</v>
      </c>
      <c r="C46" t="s">
        <v>11</v>
      </c>
      <c r="D46" t="s">
        <v>95</v>
      </c>
      <c r="E46" t="s">
        <v>69</v>
      </c>
      <c r="F46" t="s">
        <v>72</v>
      </c>
      <c r="G46" t="s">
        <v>72</v>
      </c>
      <c r="H46" t="s">
        <v>107</v>
      </c>
      <c r="I46" t="s">
        <v>79</v>
      </c>
      <c r="J46" t="s">
        <v>15</v>
      </c>
      <c r="K46" t="s">
        <v>70</v>
      </c>
    </row>
    <row r="47" spans="1:11" ht="12.75">
      <c r="A47" t="s">
        <v>17</v>
      </c>
      <c r="B47" t="s">
        <v>100</v>
      </c>
      <c r="C47" t="s">
        <v>11</v>
      </c>
      <c r="D47" t="s">
        <v>22</v>
      </c>
      <c r="E47" t="s">
        <v>78</v>
      </c>
      <c r="F47" t="s">
        <v>91</v>
      </c>
      <c r="G47" t="s">
        <v>72</v>
      </c>
      <c r="H47" t="s">
        <v>106</v>
      </c>
      <c r="I47" t="s">
        <v>80</v>
      </c>
      <c r="J47" t="s">
        <v>68</v>
      </c>
      <c r="K47" t="s">
        <v>76</v>
      </c>
    </row>
    <row r="48" spans="1:11" ht="12.75">
      <c r="A48" t="s">
        <v>77</v>
      </c>
      <c r="B48" t="s">
        <v>23</v>
      </c>
      <c r="C48" t="s">
        <v>11</v>
      </c>
      <c r="D48" t="s">
        <v>71</v>
      </c>
      <c r="E48" t="s">
        <v>68</v>
      </c>
      <c r="F48" t="s">
        <v>92</v>
      </c>
      <c r="G48" t="s">
        <v>81</v>
      </c>
      <c r="H48" t="s">
        <v>84</v>
      </c>
      <c r="I48" t="s">
        <v>79</v>
      </c>
      <c r="J48" t="s">
        <v>75</v>
      </c>
      <c r="K48" t="s">
        <v>73</v>
      </c>
    </row>
    <row r="49" spans="1:11" ht="12.75">
      <c r="A49" t="s">
        <v>17</v>
      </c>
      <c r="B49" t="s">
        <v>17</v>
      </c>
      <c r="C49" t="s">
        <v>15</v>
      </c>
      <c r="D49" t="s">
        <v>80</v>
      </c>
      <c r="E49" t="s">
        <v>83</v>
      </c>
      <c r="F49" t="s">
        <v>91</v>
      </c>
      <c r="G49" t="s">
        <v>71</v>
      </c>
      <c r="H49" t="s">
        <v>106</v>
      </c>
      <c r="I49" t="s">
        <v>80</v>
      </c>
      <c r="J49" t="s">
        <v>70</v>
      </c>
      <c r="K49" t="s">
        <v>71</v>
      </c>
    </row>
    <row r="50" spans="1:11" ht="12.75">
      <c r="A50" t="s">
        <v>77</v>
      </c>
      <c r="B50" t="s">
        <v>80</v>
      </c>
      <c r="C50" t="s">
        <v>11</v>
      </c>
      <c r="D50" t="s">
        <v>95</v>
      </c>
      <c r="E50" t="s">
        <v>68</v>
      </c>
      <c r="F50" t="s">
        <v>82</v>
      </c>
      <c r="G50" t="s">
        <v>82</v>
      </c>
      <c r="H50" t="s">
        <v>106</v>
      </c>
      <c r="I50" t="s">
        <v>80</v>
      </c>
      <c r="J50" t="s">
        <v>72</v>
      </c>
      <c r="K50" t="s">
        <v>26</v>
      </c>
    </row>
    <row r="51" spans="1:11" ht="12.75">
      <c r="A51" t="s">
        <v>79</v>
      </c>
      <c r="B51" t="s">
        <v>80</v>
      </c>
      <c r="C51" t="s">
        <v>11</v>
      </c>
      <c r="D51" t="s">
        <v>20</v>
      </c>
      <c r="E51" t="s">
        <v>83</v>
      </c>
      <c r="F51" t="s">
        <v>70</v>
      </c>
      <c r="G51" t="s">
        <v>76</v>
      </c>
      <c r="H51" t="s">
        <v>106</v>
      </c>
      <c r="I51" t="s">
        <v>76</v>
      </c>
      <c r="J51" t="s">
        <v>75</v>
      </c>
      <c r="K51" t="s">
        <v>70</v>
      </c>
    </row>
    <row r="52" spans="1:11" ht="12.75">
      <c r="A52" t="s">
        <v>83</v>
      </c>
      <c r="B52" t="s">
        <v>23</v>
      </c>
      <c r="C52" t="s">
        <v>11</v>
      </c>
      <c r="D52" t="s">
        <v>22</v>
      </c>
      <c r="E52" t="s">
        <v>71</v>
      </c>
      <c r="F52" t="s">
        <v>13</v>
      </c>
      <c r="G52" t="s">
        <v>82</v>
      </c>
      <c r="H52" s="9" t="s">
        <v>106</v>
      </c>
      <c r="I52" t="s">
        <v>20</v>
      </c>
      <c r="J52" t="s">
        <v>81</v>
      </c>
      <c r="K52" t="s">
        <v>70</v>
      </c>
    </row>
    <row r="53" spans="1:11" ht="12.75">
      <c r="A53" t="s">
        <v>69</v>
      </c>
      <c r="B53" t="s">
        <v>67</v>
      </c>
      <c r="C53" t="s">
        <v>11</v>
      </c>
      <c r="D53" t="s">
        <v>71</v>
      </c>
      <c r="E53" t="s">
        <v>71</v>
      </c>
      <c r="F53" t="s">
        <v>91</v>
      </c>
      <c r="G53" t="s">
        <v>73</v>
      </c>
      <c r="H53" t="s">
        <v>106</v>
      </c>
      <c r="I53" t="s">
        <v>100</v>
      </c>
      <c r="J53" t="s">
        <v>68</v>
      </c>
      <c r="K53" t="s">
        <v>71</v>
      </c>
    </row>
    <row r="54" spans="1:11" ht="12.75">
      <c r="A54" t="s">
        <v>67</v>
      </c>
      <c r="B54" t="s">
        <v>67</v>
      </c>
      <c r="C54" t="s">
        <v>11</v>
      </c>
      <c r="D54" t="s">
        <v>95</v>
      </c>
      <c r="E54" t="s">
        <v>71</v>
      </c>
      <c r="F54" t="s">
        <v>70</v>
      </c>
      <c r="G54" t="s">
        <v>72</v>
      </c>
      <c r="H54" t="s">
        <v>108</v>
      </c>
      <c r="I54" t="s">
        <v>67</v>
      </c>
      <c r="J54" t="s">
        <v>79</v>
      </c>
      <c r="K54" t="s">
        <v>70</v>
      </c>
    </row>
    <row r="55" spans="1:11" ht="12.75">
      <c r="A55" t="s">
        <v>21</v>
      </c>
      <c r="B55" t="s">
        <v>68</v>
      </c>
      <c r="C55" t="s">
        <v>89</v>
      </c>
      <c r="D55" t="s">
        <v>95</v>
      </c>
      <c r="E55" s="9" t="s">
        <v>27</v>
      </c>
      <c r="F55" t="s">
        <v>13</v>
      </c>
      <c r="G55" t="s">
        <v>72</v>
      </c>
      <c r="H55" t="s">
        <v>104</v>
      </c>
      <c r="I55" t="s">
        <v>69</v>
      </c>
      <c r="J55" t="s">
        <v>72</v>
      </c>
      <c r="K55" t="s">
        <v>70</v>
      </c>
    </row>
    <row r="56" spans="1:11" ht="12.75">
      <c r="A56" t="s">
        <v>77</v>
      </c>
      <c r="B56" t="s">
        <v>69</v>
      </c>
      <c r="C56" t="s">
        <v>11</v>
      </c>
      <c r="D56" t="s">
        <v>22</v>
      </c>
      <c r="E56" t="s">
        <v>71</v>
      </c>
      <c r="F56" t="s">
        <v>91</v>
      </c>
      <c r="G56" t="s">
        <v>73</v>
      </c>
      <c r="H56" t="s">
        <v>108</v>
      </c>
      <c r="I56" t="s">
        <v>20</v>
      </c>
      <c r="J56" t="s">
        <v>79</v>
      </c>
      <c r="K56" t="s">
        <v>70</v>
      </c>
    </row>
    <row r="57" ht="12.75">
      <c r="I57" t="s">
        <v>78</v>
      </c>
    </row>
  </sheetData>
  <sheetProtection/>
  <mergeCells count="1">
    <mergeCell ref="B3:G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2"/>
  <sheetViews>
    <sheetView tabSelected="1" zoomScalePageLayoutView="0" workbookViewId="0" topLeftCell="A1">
      <selection activeCell="A22" sqref="A22"/>
    </sheetView>
  </sheetViews>
  <sheetFormatPr defaultColWidth="11.00390625" defaultRowHeight="12.75"/>
  <cols>
    <col min="1" max="1" width="13.125" style="11" customWidth="1"/>
    <col min="2" max="2" width="11.00390625" style="11" customWidth="1"/>
    <col min="3" max="3" width="16.25390625" style="11" customWidth="1"/>
    <col min="4" max="16384" width="11.00390625" style="11" customWidth="1"/>
  </cols>
  <sheetData>
    <row r="1" spans="1:4" ht="12.75">
      <c r="A1" s="12" t="s">
        <v>35</v>
      </c>
      <c r="B1" s="12"/>
      <c r="C1" s="12"/>
      <c r="D1" s="12"/>
    </row>
    <row r="2" spans="1:4" ht="12.75">
      <c r="A2" s="10" t="s">
        <v>120</v>
      </c>
      <c r="B2" s="10" t="s">
        <v>121</v>
      </c>
      <c r="C2" s="10" t="s">
        <v>122</v>
      </c>
      <c r="D2" s="10" t="s">
        <v>121</v>
      </c>
    </row>
    <row r="3" spans="1:4" ht="12.75">
      <c r="A3" s="11" t="s">
        <v>77</v>
      </c>
      <c r="B3" s="11">
        <v>9</v>
      </c>
      <c r="C3" s="11" t="s">
        <v>128</v>
      </c>
      <c r="D3" s="11">
        <v>35</v>
      </c>
    </row>
    <row r="4" spans="1:4" ht="12.75">
      <c r="A4" s="11" t="s">
        <v>16</v>
      </c>
      <c r="B4" s="11">
        <v>1</v>
      </c>
      <c r="C4" s="11" t="s">
        <v>124</v>
      </c>
      <c r="D4" s="11">
        <v>2</v>
      </c>
    </row>
    <row r="5" spans="1:4" ht="12.75">
      <c r="A5" s="11" t="s">
        <v>20</v>
      </c>
      <c r="B5" s="11">
        <v>1</v>
      </c>
      <c r="C5" s="11" t="s">
        <v>129</v>
      </c>
      <c r="D5" s="11">
        <v>13</v>
      </c>
    </row>
    <row r="6" spans="1:2" ht="12.75">
      <c r="A6" s="11" t="s">
        <v>71</v>
      </c>
      <c r="B6" s="11">
        <v>1</v>
      </c>
    </row>
    <row r="7" spans="1:2" ht="12.75">
      <c r="A7" s="11" t="s">
        <v>82</v>
      </c>
      <c r="B7" s="11">
        <v>1</v>
      </c>
    </row>
    <row r="8" spans="1:2" ht="12.75">
      <c r="A8" s="11" t="s">
        <v>72</v>
      </c>
      <c r="B8" s="11">
        <v>4</v>
      </c>
    </row>
    <row r="9" spans="1:2" ht="12.75">
      <c r="A9" s="11" t="s">
        <v>83</v>
      </c>
      <c r="B9" s="11">
        <v>1</v>
      </c>
    </row>
    <row r="10" spans="1:2" ht="12.75">
      <c r="A10" s="11" t="s">
        <v>73</v>
      </c>
      <c r="B10" s="11">
        <v>1</v>
      </c>
    </row>
    <row r="11" spans="1:2" ht="12.75">
      <c r="A11" s="11" t="s">
        <v>17</v>
      </c>
      <c r="B11" s="11">
        <v>6</v>
      </c>
    </row>
    <row r="12" spans="1:2" ht="12.75">
      <c r="A12" s="11" t="s">
        <v>68</v>
      </c>
      <c r="B12" s="11">
        <v>1</v>
      </c>
    </row>
    <row r="13" spans="1:2" ht="12.75">
      <c r="A13" s="11" t="s">
        <v>14</v>
      </c>
      <c r="B13" s="11">
        <v>3</v>
      </c>
    </row>
    <row r="14" spans="1:2" ht="12.75">
      <c r="A14" s="11" t="s">
        <v>80</v>
      </c>
      <c r="B14" s="11">
        <v>2</v>
      </c>
    </row>
    <row r="15" spans="1:2" ht="12.75">
      <c r="A15" s="11" t="s">
        <v>79</v>
      </c>
      <c r="B15" s="11">
        <v>2</v>
      </c>
    </row>
    <row r="16" spans="1:2" ht="12.75">
      <c r="A16" s="11" t="s">
        <v>18</v>
      </c>
      <c r="B16" s="11">
        <v>1</v>
      </c>
    </row>
    <row r="17" spans="1:2" ht="12.75">
      <c r="A17" s="11" t="s">
        <v>67</v>
      </c>
      <c r="B17" s="11">
        <v>3</v>
      </c>
    </row>
    <row r="18" spans="1:2" ht="12.75">
      <c r="A18" s="11" t="s">
        <v>69</v>
      </c>
      <c r="B18" s="11">
        <v>8</v>
      </c>
    </row>
    <row r="19" spans="1:2" ht="12.75">
      <c r="A19" s="11" t="s">
        <v>78</v>
      </c>
      <c r="B19" s="11">
        <v>2</v>
      </c>
    </row>
    <row r="20" spans="1:2" ht="12.75">
      <c r="A20" s="11" t="s">
        <v>19</v>
      </c>
      <c r="B20" s="11">
        <v>2</v>
      </c>
    </row>
    <row r="21" spans="1:2" ht="12.75">
      <c r="A21" s="11" t="s">
        <v>21</v>
      </c>
      <c r="B21" s="11">
        <v>1</v>
      </c>
    </row>
    <row r="22" spans="1:2" ht="12.75">
      <c r="A22" s="11" t="s">
        <v>144</v>
      </c>
      <c r="B22" s="11">
        <f>SUM(B3:B21)</f>
        <v>50</v>
      </c>
    </row>
  </sheetData>
  <sheetProtection/>
  <printOptions/>
  <pageMargins left="0.75" right="0.75" top="0.9166666666666666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A14" sqref="A14"/>
    </sheetView>
  </sheetViews>
  <sheetFormatPr defaultColWidth="11.00390625" defaultRowHeight="12.75"/>
  <cols>
    <col min="1" max="1" width="12.50390625" style="11" customWidth="1"/>
    <col min="2" max="2" width="11.00390625" style="11" customWidth="1"/>
    <col min="3" max="3" width="17.00390625" style="11" customWidth="1"/>
    <col min="4" max="16384" width="11.00390625" style="11" customWidth="1"/>
  </cols>
  <sheetData>
    <row r="1" spans="1:4" ht="12.75">
      <c r="A1" s="12" t="s">
        <v>58</v>
      </c>
      <c r="B1" s="12"/>
      <c r="C1" s="12"/>
      <c r="D1" s="12"/>
    </row>
    <row r="2" spans="1:4" ht="12.75">
      <c r="A2" s="10" t="s">
        <v>120</v>
      </c>
      <c r="B2" s="10" t="s">
        <v>121</v>
      </c>
      <c r="C2" s="10" t="s">
        <v>122</v>
      </c>
      <c r="D2" s="10" t="s">
        <v>121</v>
      </c>
    </row>
    <row r="3" spans="1:4" ht="12.75">
      <c r="A3" s="11" t="s">
        <v>71</v>
      </c>
      <c r="B3" s="11">
        <v>5</v>
      </c>
      <c r="C3" s="11" t="s">
        <v>127</v>
      </c>
      <c r="D3" s="11">
        <v>16</v>
      </c>
    </row>
    <row r="4" spans="1:4" ht="12.75">
      <c r="A4" s="11" t="s">
        <v>23</v>
      </c>
      <c r="B4" s="11">
        <v>9</v>
      </c>
      <c r="C4" s="11" t="s">
        <v>124</v>
      </c>
      <c r="D4" s="11">
        <v>0</v>
      </c>
    </row>
    <row r="5" spans="1:4" ht="12.75">
      <c r="A5" s="11" t="s">
        <v>17</v>
      </c>
      <c r="B5" s="11">
        <v>6</v>
      </c>
      <c r="C5" s="11" t="s">
        <v>125</v>
      </c>
      <c r="D5" s="11">
        <v>34</v>
      </c>
    </row>
    <row r="6" spans="1:2" ht="12.75">
      <c r="A6" s="11" t="s">
        <v>68</v>
      </c>
      <c r="B6" s="11">
        <v>1</v>
      </c>
    </row>
    <row r="7" spans="1:2" ht="12.75">
      <c r="A7" s="11" t="s">
        <v>14</v>
      </c>
      <c r="B7" s="11">
        <v>17</v>
      </c>
    </row>
    <row r="8" spans="1:2" ht="12.75">
      <c r="A8" s="11" t="s">
        <v>80</v>
      </c>
      <c r="B8" s="11">
        <v>5</v>
      </c>
    </row>
    <row r="9" spans="1:2" ht="12.75">
      <c r="A9" s="11" t="s">
        <v>28</v>
      </c>
      <c r="B9" s="11">
        <v>2</v>
      </c>
    </row>
    <row r="10" spans="1:2" ht="12.75">
      <c r="A10" s="11" t="s">
        <v>76</v>
      </c>
      <c r="B10" s="11">
        <v>1</v>
      </c>
    </row>
    <row r="11" spans="1:2" ht="12.75">
      <c r="A11" s="11" t="s">
        <v>100</v>
      </c>
      <c r="B11" s="11">
        <v>1</v>
      </c>
    </row>
    <row r="12" spans="1:2" ht="12.75">
      <c r="A12" s="11" t="s">
        <v>67</v>
      </c>
      <c r="B12" s="11">
        <v>2</v>
      </c>
    </row>
    <row r="13" spans="1:2" ht="12.75">
      <c r="A13" s="11" t="s">
        <v>69</v>
      </c>
      <c r="B13" s="11">
        <v>1</v>
      </c>
    </row>
    <row r="14" spans="1:2" ht="12.75">
      <c r="A14" s="11" t="s">
        <v>144</v>
      </c>
      <c r="B14" s="11">
        <f>SUM(B3:B13)</f>
        <v>50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A11" sqref="A11"/>
    </sheetView>
  </sheetViews>
  <sheetFormatPr defaultColWidth="11.00390625" defaultRowHeight="12.75"/>
  <cols>
    <col min="1" max="1" width="12.75390625" style="11" customWidth="1"/>
    <col min="2" max="2" width="11.00390625" style="11" customWidth="1"/>
    <col min="3" max="3" width="16.50390625" style="11" customWidth="1"/>
    <col min="4" max="16384" width="11.00390625" style="11" customWidth="1"/>
  </cols>
  <sheetData>
    <row r="1" spans="1:4" ht="12.75">
      <c r="A1" s="12" t="s">
        <v>57</v>
      </c>
      <c r="B1" s="12"/>
      <c r="C1" s="12"/>
      <c r="D1" s="12"/>
    </row>
    <row r="2" spans="1:4" ht="12.75">
      <c r="A2" s="10" t="s">
        <v>120</v>
      </c>
      <c r="B2" s="10" t="s">
        <v>121</v>
      </c>
      <c r="C2" s="10" t="s">
        <v>122</v>
      </c>
      <c r="D2" s="10" t="s">
        <v>121</v>
      </c>
    </row>
    <row r="3" spans="1:4" ht="12.75">
      <c r="A3" s="11" t="s">
        <v>12</v>
      </c>
      <c r="B3" s="11">
        <v>5</v>
      </c>
      <c r="C3" s="11" t="s">
        <v>127</v>
      </c>
      <c r="D3" s="11">
        <v>8</v>
      </c>
    </row>
    <row r="4" spans="1:4" ht="12.75">
      <c r="A4" s="11" t="s">
        <v>70</v>
      </c>
      <c r="B4" s="11">
        <v>3</v>
      </c>
      <c r="C4" s="11" t="s">
        <v>124</v>
      </c>
      <c r="D4" s="11">
        <v>0</v>
      </c>
    </row>
    <row r="5" spans="1:4" ht="12.75">
      <c r="A5" s="11" t="s">
        <v>81</v>
      </c>
      <c r="B5" s="11">
        <v>3</v>
      </c>
      <c r="C5" s="11" t="s">
        <v>125</v>
      </c>
      <c r="D5" s="11">
        <v>42</v>
      </c>
    </row>
    <row r="6" spans="1:2" ht="12.75">
      <c r="A6" s="11" t="s">
        <v>13</v>
      </c>
      <c r="B6" s="11">
        <v>4</v>
      </c>
    </row>
    <row r="7" spans="1:2" ht="12.75">
      <c r="A7" s="11" t="s">
        <v>72</v>
      </c>
      <c r="B7" s="11">
        <v>2</v>
      </c>
    </row>
    <row r="8" spans="1:2" ht="12.75">
      <c r="A8" s="11" t="s">
        <v>11</v>
      </c>
      <c r="B8" s="11">
        <v>31</v>
      </c>
    </row>
    <row r="9" spans="1:2" ht="12.75">
      <c r="A9" s="11" t="s">
        <v>14</v>
      </c>
      <c r="B9" s="11">
        <v>1</v>
      </c>
    </row>
    <row r="10" spans="1:2" ht="12.75">
      <c r="A10" s="11" t="s">
        <v>15</v>
      </c>
      <c r="B10" s="11">
        <v>1</v>
      </c>
    </row>
    <row r="11" spans="1:2" ht="12.75">
      <c r="A11" s="11" t="s">
        <v>144</v>
      </c>
      <c r="B11" s="11">
        <f>SUM(B3:B10)</f>
        <v>50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3"/>
  <sheetViews>
    <sheetView zoomScalePageLayoutView="0" workbookViewId="0" topLeftCell="A1">
      <selection activeCell="A13" sqref="A13"/>
    </sheetView>
  </sheetViews>
  <sheetFormatPr defaultColWidth="11.00390625" defaultRowHeight="12.75"/>
  <cols>
    <col min="1" max="1" width="13.625" style="11" customWidth="1"/>
    <col min="2" max="2" width="11.00390625" style="11" customWidth="1"/>
    <col min="3" max="3" width="15.25390625" style="11" customWidth="1"/>
    <col min="4" max="16384" width="11.00390625" style="11" customWidth="1"/>
  </cols>
  <sheetData>
    <row r="1" spans="1:4" ht="12.75">
      <c r="A1" s="12" t="s">
        <v>59</v>
      </c>
      <c r="B1" s="12"/>
      <c r="C1" s="12"/>
      <c r="D1" s="12"/>
    </row>
    <row r="2" spans="1:4" ht="12.75">
      <c r="A2" s="10" t="s">
        <v>120</v>
      </c>
      <c r="B2" s="10" t="s">
        <v>121</v>
      </c>
      <c r="C2" s="10" t="s">
        <v>122</v>
      </c>
      <c r="D2" s="10" t="s">
        <v>121</v>
      </c>
    </row>
    <row r="3" spans="1:4" ht="12.75">
      <c r="A3" s="11" t="s">
        <v>95</v>
      </c>
      <c r="B3" s="11">
        <v>14</v>
      </c>
      <c r="C3" s="11" t="s">
        <v>127</v>
      </c>
      <c r="D3" s="11">
        <v>20</v>
      </c>
    </row>
    <row r="4" spans="1:4" ht="12.75">
      <c r="A4" s="11" t="s">
        <v>20</v>
      </c>
      <c r="B4" s="11">
        <v>3</v>
      </c>
      <c r="C4" s="11" t="s">
        <v>124</v>
      </c>
      <c r="D4" s="11">
        <v>15</v>
      </c>
    </row>
    <row r="5" spans="1:4" ht="12.75">
      <c r="A5" s="11" t="s">
        <v>71</v>
      </c>
      <c r="B5" s="11">
        <v>9</v>
      </c>
      <c r="C5" s="11" t="s">
        <v>129</v>
      </c>
      <c r="D5" s="11">
        <v>15</v>
      </c>
    </row>
    <row r="6" spans="1:2" ht="12.75">
      <c r="A6" s="11" t="s">
        <v>82</v>
      </c>
      <c r="B6" s="11">
        <v>8</v>
      </c>
    </row>
    <row r="7" spans="1:2" ht="12.75">
      <c r="A7" s="11" t="s">
        <v>22</v>
      </c>
      <c r="B7" s="11">
        <v>11</v>
      </c>
    </row>
    <row r="8" spans="1:2" ht="12.75">
      <c r="A8" s="11" t="s">
        <v>23</v>
      </c>
      <c r="B8" s="11">
        <v>1</v>
      </c>
    </row>
    <row r="9" spans="1:2" ht="12.75">
      <c r="A9" s="11" t="s">
        <v>94</v>
      </c>
      <c r="B9" s="11">
        <v>1</v>
      </c>
    </row>
    <row r="10" spans="1:2" ht="12.75">
      <c r="A10" s="11" t="s">
        <v>68</v>
      </c>
      <c r="B10" s="11">
        <v>1</v>
      </c>
    </row>
    <row r="11" spans="1:2" ht="12.75">
      <c r="A11" s="11" t="s">
        <v>74</v>
      </c>
      <c r="B11" s="11">
        <v>1</v>
      </c>
    </row>
    <row r="12" spans="1:2" ht="12.75">
      <c r="A12" s="11" t="s">
        <v>80</v>
      </c>
      <c r="B12" s="11">
        <v>1</v>
      </c>
    </row>
    <row r="13" spans="1:2" ht="12.75">
      <c r="A13" s="11" t="s">
        <v>144</v>
      </c>
      <c r="B13" s="11">
        <f>SUM(B3:B12)</f>
        <v>50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A14" sqref="A14"/>
    </sheetView>
  </sheetViews>
  <sheetFormatPr defaultColWidth="11.00390625" defaultRowHeight="12.75"/>
  <cols>
    <col min="1" max="1" width="13.625" style="11" customWidth="1"/>
    <col min="2" max="2" width="11.00390625" style="11" customWidth="1"/>
    <col min="3" max="3" width="16.625" style="11" customWidth="1"/>
    <col min="4" max="16384" width="11.00390625" style="11" customWidth="1"/>
  </cols>
  <sheetData>
    <row r="1" spans="1:4" ht="12.75">
      <c r="A1" s="12" t="s">
        <v>60</v>
      </c>
      <c r="B1" s="12"/>
      <c r="C1" s="12"/>
      <c r="D1" s="12"/>
    </row>
    <row r="2" spans="1:4" ht="12.75">
      <c r="A2" s="10" t="s">
        <v>120</v>
      </c>
      <c r="B2" s="10" t="s">
        <v>121</v>
      </c>
      <c r="C2" s="10" t="s">
        <v>122</v>
      </c>
      <c r="D2" s="10" t="s">
        <v>121</v>
      </c>
    </row>
    <row r="3" spans="1:4" ht="12.75">
      <c r="A3" s="11" t="s">
        <v>12</v>
      </c>
      <c r="B3" s="11">
        <v>5</v>
      </c>
      <c r="C3" s="11" t="s">
        <v>127</v>
      </c>
      <c r="D3" s="11">
        <v>28</v>
      </c>
    </row>
    <row r="4" spans="1:4" ht="12.75">
      <c r="A4" s="11" t="s">
        <v>27</v>
      </c>
      <c r="B4" s="11">
        <v>3</v>
      </c>
      <c r="C4" s="11" t="s">
        <v>124</v>
      </c>
      <c r="D4" s="11">
        <v>3</v>
      </c>
    </row>
    <row r="5" spans="1:4" ht="12.75">
      <c r="A5" s="11" t="s">
        <v>20</v>
      </c>
      <c r="B5" s="11">
        <v>1</v>
      </c>
      <c r="C5" s="11" t="s">
        <v>129</v>
      </c>
      <c r="D5" s="11">
        <v>19</v>
      </c>
    </row>
    <row r="6" spans="1:2" ht="12.75">
      <c r="A6" s="11" t="s">
        <v>71</v>
      </c>
      <c r="B6" s="11">
        <v>11</v>
      </c>
    </row>
    <row r="7" spans="1:2" ht="12.75">
      <c r="A7" s="11" t="s">
        <v>82</v>
      </c>
      <c r="B7" s="11">
        <v>5</v>
      </c>
    </row>
    <row r="8" spans="1:2" ht="12.75">
      <c r="A8" s="11" t="s">
        <v>83</v>
      </c>
      <c r="B8" s="11">
        <v>3</v>
      </c>
    </row>
    <row r="9" spans="1:2" ht="12.75">
      <c r="A9" s="11" t="s">
        <v>23</v>
      </c>
      <c r="B9" s="11">
        <v>13</v>
      </c>
    </row>
    <row r="10" spans="1:2" ht="12.75">
      <c r="A10" s="11" t="s">
        <v>75</v>
      </c>
      <c r="B10" s="11">
        <v>4</v>
      </c>
    </row>
    <row r="11" spans="1:2" ht="12.75">
      <c r="A11" s="11" t="s">
        <v>68</v>
      </c>
      <c r="B11" s="11">
        <v>3</v>
      </c>
    </row>
    <row r="12" spans="1:2" ht="12.75">
      <c r="A12" s="11" t="s">
        <v>69</v>
      </c>
      <c r="B12" s="11">
        <v>1</v>
      </c>
    </row>
    <row r="13" spans="1:2" ht="12.75">
      <c r="A13" s="11" t="s">
        <v>78</v>
      </c>
      <c r="B13" s="11">
        <v>1</v>
      </c>
    </row>
    <row r="14" spans="1:2" ht="12.75">
      <c r="A14" s="11" t="s">
        <v>144</v>
      </c>
      <c r="B14" s="11">
        <f>SUM(B3:B13)</f>
        <v>50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A11" sqref="A11"/>
    </sheetView>
  </sheetViews>
  <sheetFormatPr defaultColWidth="9.00390625" defaultRowHeight="12.75"/>
  <cols>
    <col min="1" max="1" width="11.875" style="0" customWidth="1"/>
    <col min="3" max="3" width="16.75390625" style="0" customWidth="1"/>
  </cols>
  <sheetData>
    <row r="1" ht="12.75">
      <c r="A1" s="10" t="s">
        <v>61</v>
      </c>
    </row>
    <row r="2" spans="1:4" ht="12.75">
      <c r="A2" s="10" t="s">
        <v>120</v>
      </c>
      <c r="B2" s="10" t="s">
        <v>121</v>
      </c>
      <c r="C2" s="10" t="s">
        <v>122</v>
      </c>
      <c r="D2" s="10" t="s">
        <v>121</v>
      </c>
    </row>
    <row r="3" spans="1:4" ht="12.75">
      <c r="A3" s="9" t="s">
        <v>70</v>
      </c>
      <c r="B3">
        <v>10</v>
      </c>
      <c r="C3" s="9" t="s">
        <v>123</v>
      </c>
      <c r="D3">
        <v>22</v>
      </c>
    </row>
    <row r="4" spans="1:4" ht="12.75">
      <c r="A4" s="9" t="s">
        <v>13</v>
      </c>
      <c r="B4">
        <v>15</v>
      </c>
      <c r="C4" s="9" t="s">
        <v>124</v>
      </c>
      <c r="D4">
        <v>13</v>
      </c>
    </row>
    <row r="5" spans="1:4" ht="12.75">
      <c r="A5" s="9" t="s">
        <v>82</v>
      </c>
      <c r="B5">
        <v>2</v>
      </c>
      <c r="C5" s="9" t="s">
        <v>125</v>
      </c>
      <c r="D5">
        <v>15</v>
      </c>
    </row>
    <row r="6" spans="1:2" ht="12.75">
      <c r="A6" s="9" t="s">
        <v>72</v>
      </c>
      <c r="B6">
        <v>8</v>
      </c>
    </row>
    <row r="7" spans="1:2" ht="12.75">
      <c r="A7" s="9" t="s">
        <v>91</v>
      </c>
      <c r="B7">
        <v>9</v>
      </c>
    </row>
    <row r="8" spans="1:2" ht="12.75">
      <c r="A8" s="9" t="s">
        <v>92</v>
      </c>
      <c r="B8">
        <v>4</v>
      </c>
    </row>
    <row r="9" spans="1:2" ht="12.75">
      <c r="A9" s="9" t="s">
        <v>75</v>
      </c>
      <c r="B9">
        <v>1</v>
      </c>
    </row>
    <row r="10" spans="1:2" ht="12.75">
      <c r="A10" s="9" t="s">
        <v>68</v>
      </c>
      <c r="B10">
        <v>1</v>
      </c>
    </row>
    <row r="11" spans="1:2" ht="12.75">
      <c r="A11" t="s">
        <v>144</v>
      </c>
      <c r="B11">
        <f>SUM(B3:B10)</f>
        <v>50</v>
      </c>
    </row>
  </sheetData>
  <sheetProtection/>
  <printOptions/>
  <pageMargins left="0.7" right="0.7" top="0.75" bottom="0.75" header="0.3" footer="0.3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1">
      <selection activeCell="A17" sqref="A17"/>
    </sheetView>
  </sheetViews>
  <sheetFormatPr defaultColWidth="9.00390625" defaultRowHeight="12.75"/>
  <cols>
    <col min="1" max="1" width="12.875" style="0" customWidth="1"/>
    <col min="2" max="2" width="9.375" style="0" customWidth="1"/>
    <col min="3" max="3" width="16.00390625" style="0" bestFit="1" customWidth="1"/>
    <col min="4" max="4" width="13.375" style="0" customWidth="1"/>
  </cols>
  <sheetData>
    <row r="1" spans="1:5" ht="12.75">
      <c r="A1" s="10" t="s">
        <v>62</v>
      </c>
      <c r="E1" s="1"/>
    </row>
    <row r="2" spans="1:4" ht="12.75">
      <c r="A2" s="10" t="s">
        <v>120</v>
      </c>
      <c r="B2" s="10" t="s">
        <v>121</v>
      </c>
      <c r="C2" s="10" t="s">
        <v>122</v>
      </c>
      <c r="D2" s="10" t="s">
        <v>121</v>
      </c>
    </row>
    <row r="3" spans="1:4" ht="12.75">
      <c r="A3" s="9" t="s">
        <v>12</v>
      </c>
      <c r="B3">
        <v>1</v>
      </c>
      <c r="C3" s="9" t="s">
        <v>123</v>
      </c>
      <c r="D3">
        <v>48</v>
      </c>
    </row>
    <row r="4" spans="1:4" ht="12.75">
      <c r="A4" s="9" t="s">
        <v>70</v>
      </c>
      <c r="B4">
        <v>3</v>
      </c>
      <c r="C4" s="9" t="s">
        <v>124</v>
      </c>
      <c r="D4">
        <v>0</v>
      </c>
    </row>
    <row r="5" spans="1:4" ht="12.75">
      <c r="A5" s="9" t="s">
        <v>81</v>
      </c>
      <c r="B5">
        <v>4</v>
      </c>
      <c r="C5" s="9" t="s">
        <v>125</v>
      </c>
      <c r="D5">
        <v>2</v>
      </c>
    </row>
    <row r="6" spans="1:2" ht="12.75">
      <c r="A6" s="9" t="s">
        <v>71</v>
      </c>
      <c r="B6">
        <v>8</v>
      </c>
    </row>
    <row r="7" spans="1:2" ht="12.75">
      <c r="A7" s="9" t="s">
        <v>81</v>
      </c>
      <c r="B7">
        <v>8</v>
      </c>
    </row>
    <row r="8" spans="1:2" ht="12.75">
      <c r="A8" s="9" t="s">
        <v>72</v>
      </c>
      <c r="B8">
        <v>8</v>
      </c>
    </row>
    <row r="9" spans="1:2" ht="12.75">
      <c r="A9" s="9" t="s">
        <v>11</v>
      </c>
      <c r="B9">
        <v>1</v>
      </c>
    </row>
    <row r="10" spans="1:2" ht="12.75">
      <c r="A10" s="9" t="s">
        <v>73</v>
      </c>
      <c r="B10">
        <v>9</v>
      </c>
    </row>
    <row r="11" spans="1:2" ht="12.75">
      <c r="A11" s="9" t="s">
        <v>75</v>
      </c>
      <c r="B11">
        <v>1</v>
      </c>
    </row>
    <row r="12" spans="1:2" ht="12.75">
      <c r="A12" s="9" t="s">
        <v>68</v>
      </c>
      <c r="B12">
        <v>1</v>
      </c>
    </row>
    <row r="13" spans="1:2" ht="12.75">
      <c r="A13" s="9" t="s">
        <v>74</v>
      </c>
      <c r="B13">
        <v>3</v>
      </c>
    </row>
    <row r="14" spans="1:2" ht="12.75">
      <c r="A14" s="9" t="s">
        <v>80</v>
      </c>
      <c r="B14">
        <v>1</v>
      </c>
    </row>
    <row r="15" spans="1:2" ht="12.75">
      <c r="A15" s="9" t="s">
        <v>79</v>
      </c>
      <c r="B15">
        <v>1</v>
      </c>
    </row>
    <row r="16" spans="1:2" ht="12.75">
      <c r="A16" s="9" t="s">
        <v>76</v>
      </c>
      <c r="B16">
        <v>1</v>
      </c>
    </row>
    <row r="17" spans="1:2" ht="12.75">
      <c r="A17" t="s">
        <v>144</v>
      </c>
      <c r="B17">
        <f>SUM(B3:B16)</f>
        <v>50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 Earnest;Daniel Kidney</dc:creator>
  <cp:keywords/>
  <dc:description/>
  <cp:lastModifiedBy>Ani</cp:lastModifiedBy>
  <dcterms:created xsi:type="dcterms:W3CDTF">2010-05-07T17:37:50Z</dcterms:created>
  <dcterms:modified xsi:type="dcterms:W3CDTF">2010-05-08T21:43:04Z</dcterms:modified>
  <cp:category/>
  <cp:version/>
  <cp:contentType/>
  <cp:contentStatus/>
</cp:coreProperties>
</file>