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20" yWindow="65376" windowWidth="21600" windowHeight="134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<sst xmlns="http://schemas.openxmlformats.org/spreadsheetml/2006/main" count="87" uniqueCount="87">
  <si>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Site</t>
  </si>
  <si>
    <t>Location</t>
  </si>
  <si>
    <t>Easting</t>
  </si>
  <si>
    <t>Northing</t>
  </si>
  <si>
    <t>Distance from Mesa</t>
  </si>
  <si>
    <t>pH</t>
  </si>
  <si>
    <t>Conductivity</t>
  </si>
  <si>
    <t>[F]</t>
  </si>
  <si>
    <t>[Cl]</t>
  </si>
  <si>
    <t>[NO2]</t>
  </si>
  <si>
    <t>[Br]</t>
  </si>
  <si>
    <t>[NO3]</t>
  </si>
  <si>
    <t>[PO4]</t>
  </si>
  <si>
    <t>[SO4]</t>
  </si>
  <si>
    <t>[Li]</t>
  </si>
  <si>
    <t>[Na]</t>
  </si>
  <si>
    <t>[NH4]</t>
  </si>
  <si>
    <t>[K]</t>
  </si>
  <si>
    <t>[Mg]</t>
  </si>
  <si>
    <t>[Ca]</t>
  </si>
  <si>
    <t>T Conc</t>
  </si>
  <si>
    <t>M1</t>
  </si>
  <si>
    <t>1127 Terrace Dr</t>
  </si>
  <si>
    <t>M2</t>
  </si>
  <si>
    <t>1140 Terrace Dr</t>
  </si>
  <si>
    <t>M3</t>
  </si>
  <si>
    <t>1231 Highpoint Ln</t>
  </si>
  <si>
    <t>M4</t>
  </si>
  <si>
    <t>1035 Broadview Place</t>
  </si>
  <si>
    <t>M5</t>
  </si>
  <si>
    <t>920 Broadveiw Pl</t>
  </si>
  <si>
    <t>M6</t>
  </si>
  <si>
    <t>805 Broadview Pl</t>
  </si>
  <si>
    <t>M7</t>
  </si>
  <si>
    <t>Environmental center</t>
  </si>
  <si>
    <t>T1</t>
  </si>
  <si>
    <t>1175 Panorama Dr</t>
  </si>
  <si>
    <t>T2</t>
  </si>
  <si>
    <t>1133 Panorama Dr</t>
  </si>
  <si>
    <t>T3</t>
  </si>
  <si>
    <t>1027 Panorama Dr</t>
  </si>
  <si>
    <t>T4</t>
  </si>
  <si>
    <t>3007 Uintah</t>
  </si>
  <si>
    <t>T5</t>
  </si>
  <si>
    <t>403 Pleasant St</t>
  </si>
  <si>
    <t>T6</t>
  </si>
  <si>
    <t>Subway Colorado Ave</t>
  </si>
  <si>
    <t>T7</t>
  </si>
  <si>
    <t>Dairy Queen Colorado Ave</t>
  </si>
  <si>
    <t>T8</t>
  </si>
  <si>
    <t>Knitting Store Colorado Ave</t>
  </si>
  <si>
    <t>T9</t>
  </si>
  <si>
    <t>Gas Station Colorado Ave</t>
  </si>
  <si>
    <t>T10</t>
  </si>
  <si>
    <t>Assisted Living 21st</t>
  </si>
  <si>
    <t>T11</t>
  </si>
  <si>
    <t>Bear Creek Park</t>
  </si>
  <si>
    <t>T12</t>
  </si>
  <si>
    <t>T13</t>
  </si>
  <si>
    <t>T14</t>
  </si>
  <si>
    <t>F1</t>
  </si>
  <si>
    <t>KMART Filmore and Nevada</t>
  </si>
  <si>
    <t>F2</t>
  </si>
  <si>
    <t>Subway Filmore/Nevada</t>
  </si>
  <si>
    <t>F3</t>
  </si>
  <si>
    <t>Monicas Filmore/Nevada</t>
  </si>
  <si>
    <t>F4</t>
  </si>
  <si>
    <t>King Soopers Filmore</t>
  </si>
  <si>
    <t>F5</t>
  </si>
  <si>
    <t>Subway 3230 Filmore</t>
  </si>
  <si>
    <t>F6</t>
  </si>
  <si>
    <t>Baskin Robins</t>
  </si>
  <si>
    <t>C1</t>
  </si>
  <si>
    <t>930 Weber</t>
  </si>
  <si>
    <t>C2</t>
  </si>
  <si>
    <t>1123 Weber</t>
  </si>
  <si>
    <t>C3</t>
  </si>
  <si>
    <t>1119 Weber</t>
  </si>
  <si>
    <t>C4</t>
  </si>
  <si>
    <t>928 Weber</t>
  </si>
  <si>
    <t>C5</t>
  </si>
  <si>
    <t>Howards</t>
  </si>
  <si>
    <t>C6</t>
  </si>
  <si>
    <t>Miros</t>
  </si>
  <si>
    <t>1311 La Veta</t>
  </si>
  <si>
    <t>1309 La Veta</t>
  </si>
  <si>
    <t>1323 La Veta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</si>
</sst>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A1">
      <selection activeCell="B41" sqref="B41"/>
    </sheetView>
  </sheetViews>
  <sheetFormatPr defaultColWidth="11.00390625" defaultRowHeight="12.75"/>
  <cols>
    <col min="1" max="1" width="4.00390625" style="0" bestFit="1" customWidth="1"/>
    <col min="2" max="2" width="22.875" style="0" bestFit="1" customWidth="1"/>
    <col min="5" max="5" width="16.75390625" style="0" bestFit="1" customWidth="1"/>
  </cols>
  <sheetData>
    <row r="1" spans="1:2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2.75">
      <c r="A2" t="s">
        <v>21</v>
      </c>
      <c r="B2" t="s">
        <v>22</v>
      </c>
      <c r="C2">
        <v>4303007</v>
      </c>
      <c r="D2">
        <v>515499</v>
      </c>
      <c r="E2">
        <v>1.98</v>
      </c>
      <c r="F2">
        <v>6.78</v>
      </c>
      <c r="G2">
        <v>98.5</v>
      </c>
      <c r="H2" s="2">
        <v>1.392208980101525</v>
      </c>
      <c r="I2" s="2">
        <v>4.177604918165018</v>
      </c>
      <c r="J2" s="2">
        <v>0</v>
      </c>
      <c r="K2" s="2">
        <v>0</v>
      </c>
      <c r="L2" s="2">
        <v>0.49298115249791225</v>
      </c>
      <c r="M2" s="2">
        <v>0</v>
      </c>
      <c r="N2" s="2">
        <v>12.527651211127314</v>
      </c>
      <c r="O2" s="3">
        <v>0.005004330895635562</v>
      </c>
      <c r="P2" s="3">
        <v>10.711489079244624</v>
      </c>
      <c r="Q2" s="3">
        <v>0</v>
      </c>
      <c r="R2" s="3">
        <v>1.138063177127654</v>
      </c>
      <c r="S2" s="3">
        <v>2.4033825104286484</v>
      </c>
      <c r="T2" s="3">
        <v>12.005197201028144</v>
      </c>
      <c r="U2" s="4">
        <f>T2+S2+R2+Q2+P2+O2+N2+M2+L2+K2+J2+I2+H2</f>
        <v>44.853582560616466</v>
      </c>
    </row>
    <row r="3" spans="1:21" ht="12.75">
      <c r="A3" t="s">
        <v>23</v>
      </c>
      <c r="B3" t="s">
        <v>24</v>
      </c>
      <c r="C3">
        <v>4300339</v>
      </c>
      <c r="D3">
        <v>513954</v>
      </c>
      <c r="E3">
        <v>1.91</v>
      </c>
      <c r="F3">
        <v>6.95</v>
      </c>
      <c r="G3">
        <v>98.6</v>
      </c>
      <c r="H3" s="2">
        <v>1.3886652242352826</v>
      </c>
      <c r="I3" s="2">
        <v>4.466676739145685</v>
      </c>
      <c r="J3" s="2">
        <v>0</v>
      </c>
      <c r="K3" s="2">
        <v>0.3292995463844402</v>
      </c>
      <c r="L3" s="2">
        <v>0.5030577754054585</v>
      </c>
      <c r="M3" s="2">
        <v>0</v>
      </c>
      <c r="N3" s="2">
        <v>12.662966757705789</v>
      </c>
      <c r="O3" s="3">
        <v>0.004463622844217402</v>
      </c>
      <c r="P3" s="3">
        <v>10.94106218044732</v>
      </c>
      <c r="Q3" s="3">
        <v>0</v>
      </c>
      <c r="R3" s="3">
        <v>1.1255480735001973</v>
      </c>
      <c r="S3" s="3">
        <v>2.493492234914547</v>
      </c>
      <c r="T3" s="3">
        <v>12.19171260029654</v>
      </c>
      <c r="U3" s="4">
        <f aca="true" t="shared" si="0" ref="U3:U34">T3+S3+R3+Q3+P3+O3+N3+M3+L3+K3+J3+I3+H3</f>
        <v>46.10694475487948</v>
      </c>
    </row>
    <row r="4" spans="1:21" ht="12.75">
      <c r="A4" t="s">
        <v>25</v>
      </c>
      <c r="B4" t="s">
        <v>26</v>
      </c>
      <c r="C4">
        <v>4300437</v>
      </c>
      <c r="D4">
        <v>514012</v>
      </c>
      <c r="E4">
        <v>1.9</v>
      </c>
      <c r="F4">
        <v>6.95</v>
      </c>
      <c r="G4">
        <v>101.2</v>
      </c>
      <c r="H4" s="2">
        <v>1.3883457052637362</v>
      </c>
      <c r="I4" s="2">
        <v>4.5201879151695055</v>
      </c>
      <c r="J4" s="2">
        <v>0</v>
      </c>
      <c r="K4" s="2">
        <v>0</v>
      </c>
      <c r="L4" s="2">
        <v>0.5094325644654509</v>
      </c>
      <c r="M4" s="2">
        <v>0</v>
      </c>
      <c r="N4" s="2">
        <v>12.62188368443582</v>
      </c>
      <c r="O4" s="3">
        <v>0.0044043181321903255</v>
      </c>
      <c r="P4" s="3">
        <v>11.01670338964979</v>
      </c>
      <c r="Q4" s="3">
        <v>0</v>
      </c>
      <c r="R4" s="3">
        <v>1.1365383704683665</v>
      </c>
      <c r="S4" s="3">
        <v>2.402112887105676</v>
      </c>
      <c r="T4" s="3">
        <v>12.35912647974313</v>
      </c>
      <c r="U4" s="4">
        <f t="shared" si="0"/>
        <v>45.95873531443367</v>
      </c>
    </row>
    <row r="5" spans="1:21" ht="12.75">
      <c r="A5" t="s">
        <v>27</v>
      </c>
      <c r="B5" t="s">
        <v>28</v>
      </c>
      <c r="C5">
        <v>4301464</v>
      </c>
      <c r="D5">
        <v>513288</v>
      </c>
      <c r="E5">
        <v>1.12</v>
      </c>
      <c r="F5">
        <v>6.98</v>
      </c>
      <c r="G5">
        <v>75.4</v>
      </c>
      <c r="H5" s="2">
        <v>0.14267607526772794</v>
      </c>
      <c r="I5" s="2">
        <v>1.6382530053223021</v>
      </c>
      <c r="J5" s="2">
        <v>0</v>
      </c>
      <c r="K5" s="2">
        <v>0</v>
      </c>
      <c r="L5" s="2">
        <v>0.06123538874447677</v>
      </c>
      <c r="M5" s="2">
        <v>0</v>
      </c>
      <c r="N5" s="2">
        <v>14.107330175563122</v>
      </c>
      <c r="O5" s="3">
        <v>0</v>
      </c>
      <c r="P5" s="3">
        <v>6.969605561480783</v>
      </c>
      <c r="Q5" s="3">
        <v>0</v>
      </c>
      <c r="R5" s="3">
        <v>0.4624386182349164</v>
      </c>
      <c r="S5" s="3">
        <v>1.6886271510577167</v>
      </c>
      <c r="T5" s="3">
        <v>9.542542778652592</v>
      </c>
      <c r="U5" s="4">
        <f t="shared" si="0"/>
        <v>34.61270875432364</v>
      </c>
    </row>
    <row r="6" spans="1:21" ht="12.75">
      <c r="A6" t="s">
        <v>29</v>
      </c>
      <c r="B6" t="s">
        <v>30</v>
      </c>
      <c r="C6">
        <v>4301481</v>
      </c>
      <c r="D6">
        <v>513515</v>
      </c>
      <c r="E6">
        <v>1.06</v>
      </c>
      <c r="F6">
        <v>7.09</v>
      </c>
      <c r="G6">
        <v>80</v>
      </c>
      <c r="H6" s="2">
        <v>0.1753822818030474</v>
      </c>
      <c r="I6" s="2">
        <v>1.6154719462883678</v>
      </c>
      <c r="J6" s="2">
        <v>0</v>
      </c>
      <c r="K6" s="2">
        <v>0</v>
      </c>
      <c r="L6" s="2">
        <v>0.07018503594083256</v>
      </c>
      <c r="M6" s="2">
        <v>0</v>
      </c>
      <c r="N6" s="2">
        <v>14.148503308888769</v>
      </c>
      <c r="O6" s="3">
        <v>0.001537859220852222</v>
      </c>
      <c r="P6" s="3">
        <v>7.307656255013469</v>
      </c>
      <c r="Q6" s="3">
        <v>0</v>
      </c>
      <c r="R6" s="3">
        <v>0.4756537546679096</v>
      </c>
      <c r="S6" s="3">
        <v>1.8798462550577748</v>
      </c>
      <c r="T6" s="3">
        <v>10.306943548626792</v>
      </c>
      <c r="U6" s="4">
        <f t="shared" si="0"/>
        <v>35.98118024550781</v>
      </c>
    </row>
    <row r="7" spans="1:21" ht="12.75">
      <c r="A7" t="s">
        <v>31</v>
      </c>
      <c r="B7" t="s">
        <v>32</v>
      </c>
      <c r="C7">
        <v>4301432</v>
      </c>
      <c r="D7">
        <v>513727</v>
      </c>
      <c r="E7">
        <v>1.04</v>
      </c>
      <c r="F7">
        <v>7.33</v>
      </c>
      <c r="G7">
        <v>84.3</v>
      </c>
      <c r="H7" s="2">
        <v>0.14580094023347406</v>
      </c>
      <c r="I7" s="2">
        <v>1.6570096952243423</v>
      </c>
      <c r="J7" s="2">
        <v>0</v>
      </c>
      <c r="K7" s="2">
        <v>0</v>
      </c>
      <c r="L7" s="2">
        <v>0.08615889004964809</v>
      </c>
      <c r="M7" s="2">
        <v>0</v>
      </c>
      <c r="N7" s="2">
        <v>14.18486142491497</v>
      </c>
      <c r="O7" s="3">
        <v>0</v>
      </c>
      <c r="P7" s="3">
        <v>7.559417367214607</v>
      </c>
      <c r="Q7" s="3">
        <v>0</v>
      </c>
      <c r="R7" s="3">
        <v>0.45728410876710834</v>
      </c>
      <c r="S7" s="3">
        <v>1.625273196426344</v>
      </c>
      <c r="T7" s="3">
        <v>10.65216120100273</v>
      </c>
      <c r="U7" s="4">
        <f t="shared" si="0"/>
        <v>36.367966823833214</v>
      </c>
    </row>
    <row r="8" spans="1:21" ht="12.75">
      <c r="A8" t="s">
        <v>33</v>
      </c>
      <c r="B8" t="s">
        <v>34</v>
      </c>
      <c r="C8">
        <v>4302667</v>
      </c>
      <c r="D8">
        <v>511831</v>
      </c>
      <c r="E8">
        <v>0.21</v>
      </c>
      <c r="F8">
        <v>7.44</v>
      </c>
      <c r="G8">
        <v>48.7</v>
      </c>
      <c r="H8" s="2">
        <v>0.18407839574539428</v>
      </c>
      <c r="I8" s="2">
        <v>1.5332006791440418</v>
      </c>
      <c r="J8" s="2">
        <v>0</v>
      </c>
      <c r="K8" s="2">
        <v>0</v>
      </c>
      <c r="L8" s="2">
        <v>0.0535457946880956</v>
      </c>
      <c r="M8" s="2">
        <v>0</v>
      </c>
      <c r="N8" s="2">
        <v>14.058916794793683</v>
      </c>
      <c r="O8" s="3">
        <v>0</v>
      </c>
      <c r="P8" s="3">
        <v>7.265114460576262</v>
      </c>
      <c r="Q8" s="3">
        <v>0</v>
      </c>
      <c r="R8" s="3">
        <v>0.48204302605003174</v>
      </c>
      <c r="S8" s="3">
        <v>1.645299182836912</v>
      </c>
      <c r="T8" s="3">
        <v>10.627165188636615</v>
      </c>
      <c r="U8" s="4">
        <f t="shared" si="0"/>
        <v>35.849363522471045</v>
      </c>
    </row>
    <row r="9" spans="1:21" ht="12.75">
      <c r="A9" t="s">
        <v>35</v>
      </c>
      <c r="B9" t="s">
        <v>36</v>
      </c>
      <c r="C9">
        <v>4302091</v>
      </c>
      <c r="D9">
        <v>512007</v>
      </c>
      <c r="E9">
        <v>0.3</v>
      </c>
      <c r="F9">
        <v>7.54</v>
      </c>
      <c r="G9">
        <v>80.5</v>
      </c>
      <c r="H9" s="2">
        <v>0.1936413386679653</v>
      </c>
      <c r="I9" s="2">
        <v>1.5172107430202049</v>
      </c>
      <c r="J9" s="2">
        <v>0</v>
      </c>
      <c r="K9" s="2">
        <v>0</v>
      </c>
      <c r="L9" s="2">
        <v>0.05471383429159654</v>
      </c>
      <c r="M9" s="2">
        <v>0</v>
      </c>
      <c r="N9" s="2">
        <v>14.261791886540554</v>
      </c>
      <c r="O9" s="3">
        <v>0</v>
      </c>
      <c r="P9" s="3">
        <v>7.2480979860676635</v>
      </c>
      <c r="Q9" s="3">
        <v>0</v>
      </c>
      <c r="R9" s="3">
        <v>0.4822262122047516</v>
      </c>
      <c r="S9" s="3">
        <v>1.9864465469237425</v>
      </c>
      <c r="T9" s="3">
        <v>10.048374204182478</v>
      </c>
      <c r="U9" s="4">
        <f t="shared" si="0"/>
        <v>35.79250275189896</v>
      </c>
    </row>
    <row r="10" spans="1:21" ht="12.75">
      <c r="A10" t="s">
        <v>37</v>
      </c>
      <c r="B10" t="s">
        <v>38</v>
      </c>
      <c r="C10">
        <v>4302021</v>
      </c>
      <c r="D10">
        <v>512019</v>
      </c>
      <c r="E10">
        <v>0.34</v>
      </c>
      <c r="F10">
        <v>7.44</v>
      </c>
      <c r="G10">
        <v>77.5</v>
      </c>
      <c r="H10" s="2">
        <v>0.2045441209525617</v>
      </c>
      <c r="I10" s="2">
        <v>1.4510587463059794</v>
      </c>
      <c r="J10" s="2">
        <v>0</v>
      </c>
      <c r="K10" s="2">
        <v>0</v>
      </c>
      <c r="L10" s="2">
        <v>0.0645843772951396</v>
      </c>
      <c r="M10" s="2">
        <v>0</v>
      </c>
      <c r="N10" s="2">
        <v>14.326794235564302</v>
      </c>
      <c r="O10" s="3">
        <v>0</v>
      </c>
      <c r="P10" s="3">
        <v>7.307245135043241</v>
      </c>
      <c r="Q10" s="3">
        <v>0</v>
      </c>
      <c r="R10" s="3">
        <v>0.49019568225008825</v>
      </c>
      <c r="S10" s="3">
        <v>1.6070639742560346</v>
      </c>
      <c r="T10" s="3">
        <v>9.959760782496645</v>
      </c>
      <c r="U10" s="4">
        <f t="shared" si="0"/>
        <v>35.411247054163994</v>
      </c>
    </row>
    <row r="11" spans="1:21" ht="12.75">
      <c r="A11" t="s">
        <v>39</v>
      </c>
      <c r="B11" t="s">
        <v>40</v>
      </c>
      <c r="C11">
        <v>4301894</v>
      </c>
      <c r="D11">
        <v>512019</v>
      </c>
      <c r="E11">
        <v>0.42</v>
      </c>
      <c r="F11">
        <v>7.34</v>
      </c>
      <c r="G11">
        <v>80.9</v>
      </c>
      <c r="H11" s="2">
        <v>0.18818536112894635</v>
      </c>
      <c r="I11" s="2">
        <v>1.5270598005361393</v>
      </c>
      <c r="J11" s="2">
        <v>0</v>
      </c>
      <c r="K11" s="2">
        <v>0</v>
      </c>
      <c r="L11" s="2">
        <v>0.07065422893260345</v>
      </c>
      <c r="M11" s="2">
        <v>0</v>
      </c>
      <c r="N11" s="2">
        <v>14.191146454736073</v>
      </c>
      <c r="O11" s="3">
        <v>0</v>
      </c>
      <c r="P11" s="3">
        <v>7.287000821419011</v>
      </c>
      <c r="Q11" s="3">
        <v>0</v>
      </c>
      <c r="R11" s="3">
        <v>0.49156216373279615</v>
      </c>
      <c r="S11" s="3">
        <v>1.664904447975096</v>
      </c>
      <c r="T11" s="3">
        <v>9.924604569393251</v>
      </c>
      <c r="U11" s="4">
        <f t="shared" si="0"/>
        <v>35.34511784785391</v>
      </c>
    </row>
    <row r="12" spans="1:21" ht="12.75">
      <c r="A12" t="s">
        <v>41</v>
      </c>
      <c r="B12" t="s">
        <v>42</v>
      </c>
      <c r="C12">
        <v>4300730</v>
      </c>
      <c r="D12">
        <v>511528</v>
      </c>
      <c r="E12">
        <v>1.16</v>
      </c>
      <c r="F12">
        <v>7.43</v>
      </c>
      <c r="G12">
        <v>96.7</v>
      </c>
      <c r="H12" s="2">
        <v>1.3144472352205614</v>
      </c>
      <c r="I12" s="2">
        <v>2.917933077516299</v>
      </c>
      <c r="J12" s="2">
        <v>0</v>
      </c>
      <c r="K12" s="2">
        <v>0</v>
      </c>
      <c r="L12" s="2">
        <v>0.4079195809038969</v>
      </c>
      <c r="M12" s="2">
        <v>0</v>
      </c>
      <c r="N12" s="2">
        <v>11.618665214018746</v>
      </c>
      <c r="O12" s="3">
        <v>0.004110116453113098</v>
      </c>
      <c r="P12" s="3">
        <v>9.391080900506081</v>
      </c>
      <c r="Q12" s="3">
        <v>0</v>
      </c>
      <c r="R12" s="3">
        <v>1.0363006512357016</v>
      </c>
      <c r="S12" s="3">
        <v>2.3974521402229643</v>
      </c>
      <c r="T12" s="3">
        <v>10.717865804015615</v>
      </c>
      <c r="U12" s="4">
        <f t="shared" si="0"/>
        <v>39.80577472009298</v>
      </c>
    </row>
    <row r="13" spans="1:21" ht="12.75">
      <c r="A13" t="s">
        <v>43</v>
      </c>
      <c r="B13" t="s">
        <v>44</v>
      </c>
      <c r="C13">
        <v>4300805</v>
      </c>
      <c r="D13">
        <v>511480</v>
      </c>
      <c r="E13">
        <v>1.1</v>
      </c>
      <c r="F13">
        <v>7.46</v>
      </c>
      <c r="G13">
        <v>124.2</v>
      </c>
      <c r="H13" s="2">
        <v>1.4359518917056842</v>
      </c>
      <c r="I13" s="2">
        <v>4.8396690183140105</v>
      </c>
      <c r="J13" s="2">
        <v>0</v>
      </c>
      <c r="K13" s="2">
        <v>0</v>
      </c>
      <c r="L13" s="2">
        <v>0.5484379390633501</v>
      </c>
      <c r="M13" s="2">
        <v>0</v>
      </c>
      <c r="N13" s="2">
        <v>12.8177329297745</v>
      </c>
      <c r="O13" s="3">
        <v>0.0049832404760239745</v>
      </c>
      <c r="P13" s="3">
        <v>11.345687853956695</v>
      </c>
      <c r="Q13" s="3">
        <v>0</v>
      </c>
      <c r="R13" s="3">
        <v>1.2930953644971204</v>
      </c>
      <c r="S13" s="3">
        <v>2.485070349491189</v>
      </c>
      <c r="T13" s="3">
        <v>12.548324919921841</v>
      </c>
      <c r="U13" s="4">
        <f t="shared" si="0"/>
        <v>47.31895350720041</v>
      </c>
    </row>
    <row r="14" spans="1:21" ht="12.75">
      <c r="A14" t="s">
        <v>45</v>
      </c>
      <c r="B14" t="s">
        <v>46</v>
      </c>
      <c r="C14">
        <v>4300351</v>
      </c>
      <c r="D14">
        <v>511295</v>
      </c>
      <c r="E14">
        <v>1.44</v>
      </c>
      <c r="F14">
        <v>7.53</v>
      </c>
      <c r="G14">
        <v>108.8</v>
      </c>
      <c r="H14" s="2">
        <v>1.4036474535231065</v>
      </c>
      <c r="I14" s="2">
        <v>4.719788978382829</v>
      </c>
      <c r="J14" s="2">
        <v>0</v>
      </c>
      <c r="K14" s="2">
        <v>0</v>
      </c>
      <c r="L14" s="2">
        <v>0.5384335581885727</v>
      </c>
      <c r="M14" s="2">
        <v>0</v>
      </c>
      <c r="N14" s="2">
        <v>12.735024098770138</v>
      </c>
      <c r="O14" s="3">
        <v>0.004732380576699</v>
      </c>
      <c r="P14" s="3">
        <v>11.28435538502136</v>
      </c>
      <c r="Q14" s="3">
        <v>0</v>
      </c>
      <c r="R14" s="3">
        <v>1.2134688441859112</v>
      </c>
      <c r="S14" s="3">
        <v>2.5055912851457456</v>
      </c>
      <c r="T14" s="3">
        <v>12.4976233779348</v>
      </c>
      <c r="U14" s="4">
        <f t="shared" si="0"/>
        <v>46.90266536172916</v>
      </c>
    </row>
    <row r="15" spans="1:21" ht="12.75">
      <c r="A15" t="s">
        <v>47</v>
      </c>
      <c r="B15" t="s">
        <v>48</v>
      </c>
      <c r="C15">
        <v>4299499</v>
      </c>
      <c r="D15">
        <v>512296</v>
      </c>
      <c r="E15">
        <v>1.99</v>
      </c>
      <c r="F15">
        <v>7.55</v>
      </c>
      <c r="G15">
        <v>94.1</v>
      </c>
      <c r="H15" s="2">
        <v>1.288625210163103</v>
      </c>
      <c r="I15" s="2">
        <v>2.7271753368130223</v>
      </c>
      <c r="J15" s="2">
        <v>0</v>
      </c>
      <c r="K15" s="2">
        <v>0</v>
      </c>
      <c r="L15" s="2">
        <v>0.38990469925875554</v>
      </c>
      <c r="M15" s="2">
        <v>0</v>
      </c>
      <c r="N15" s="2">
        <v>11.49181765921021</v>
      </c>
      <c r="O15" s="3">
        <v>0.0038846037553396627</v>
      </c>
      <c r="P15" s="3">
        <v>9.158878699256833</v>
      </c>
      <c r="Q15" s="3">
        <v>0</v>
      </c>
      <c r="R15" s="3">
        <v>0.9955024776345159</v>
      </c>
      <c r="S15" s="3">
        <v>2.0893640564378337</v>
      </c>
      <c r="T15" s="3">
        <v>10.70756577096542</v>
      </c>
      <c r="U15" s="4">
        <f t="shared" si="0"/>
        <v>38.85271851349503</v>
      </c>
    </row>
    <row r="16" spans="1:21" ht="12.75">
      <c r="A16" t="s">
        <v>49</v>
      </c>
      <c r="B16" t="s">
        <v>50</v>
      </c>
      <c r="C16">
        <v>4299473</v>
      </c>
      <c r="D16">
        <v>512372</v>
      </c>
      <c r="E16">
        <v>2.03</v>
      </c>
      <c r="F16">
        <v>7.6</v>
      </c>
      <c r="G16">
        <v>94</v>
      </c>
      <c r="H16" s="2">
        <v>1.2883121121469656</v>
      </c>
      <c r="I16" s="2">
        <v>2.746313955923327</v>
      </c>
      <c r="J16" s="2">
        <v>0</v>
      </c>
      <c r="K16" s="2">
        <v>0</v>
      </c>
      <c r="L16" s="2">
        <v>0.40942221518548405</v>
      </c>
      <c r="M16" s="2">
        <v>0</v>
      </c>
      <c r="N16" s="2">
        <v>11.463815954285707</v>
      </c>
      <c r="O16" s="3">
        <v>0.003851033225040485</v>
      </c>
      <c r="P16" s="3">
        <v>9.225099726833122</v>
      </c>
      <c r="Q16" s="3">
        <v>0</v>
      </c>
      <c r="R16" s="3">
        <v>0.9981442836800876</v>
      </c>
      <c r="S16" s="3">
        <v>2.030487149688476</v>
      </c>
      <c r="T16" s="3">
        <v>10.704347038979925</v>
      </c>
      <c r="U16" s="4">
        <f t="shared" si="0"/>
        <v>38.869793469948135</v>
      </c>
    </row>
    <row r="17" spans="1:21" ht="12.75">
      <c r="A17" t="s">
        <v>51</v>
      </c>
      <c r="B17" t="s">
        <v>52</v>
      </c>
      <c r="C17">
        <v>4299431</v>
      </c>
      <c r="D17">
        <v>512390</v>
      </c>
      <c r="E17">
        <v>2.08</v>
      </c>
      <c r="F17">
        <v>7.56</v>
      </c>
      <c r="G17">
        <v>80</v>
      </c>
      <c r="H17" s="2">
        <v>1.283096767555899</v>
      </c>
      <c r="I17" s="2">
        <v>2.7446633357715684</v>
      </c>
      <c r="J17" s="2">
        <v>0</v>
      </c>
      <c r="K17" s="2">
        <v>0</v>
      </c>
      <c r="L17" s="2">
        <v>0.4018421248419311</v>
      </c>
      <c r="M17" s="2">
        <v>0</v>
      </c>
      <c r="N17" s="2">
        <v>11.50259697632596</v>
      </c>
      <c r="O17" s="3">
        <v>0.003950680620453028</v>
      </c>
      <c r="P17" s="3">
        <v>9.21227898705055</v>
      </c>
      <c r="Q17" s="3">
        <v>0</v>
      </c>
      <c r="R17" s="3">
        <v>1.003681303285251</v>
      </c>
      <c r="S17" s="3">
        <v>2.137372450162982</v>
      </c>
      <c r="T17" s="3">
        <v>10.983127432099822</v>
      </c>
      <c r="U17" s="4">
        <f t="shared" si="0"/>
        <v>39.27261005771442</v>
      </c>
    </row>
    <row r="18" spans="1:21" ht="12.75">
      <c r="A18" t="s">
        <v>53</v>
      </c>
      <c r="B18" t="s">
        <v>54</v>
      </c>
      <c r="C18">
        <v>4297388</v>
      </c>
      <c r="D18">
        <v>512254</v>
      </c>
      <c r="E18">
        <v>3.15</v>
      </c>
      <c r="F18">
        <v>7.53</v>
      </c>
      <c r="G18">
        <v>95.1</v>
      </c>
      <c r="H18" s="2">
        <v>1.3674506933235022</v>
      </c>
      <c r="I18" s="2">
        <v>4.003794258907347</v>
      </c>
      <c r="J18" s="2">
        <v>0</v>
      </c>
      <c r="K18" s="2">
        <v>0</v>
      </c>
      <c r="L18" s="2">
        <v>0.4689093467369604</v>
      </c>
      <c r="M18" s="2">
        <v>0</v>
      </c>
      <c r="N18" s="2">
        <v>12.39686253448144</v>
      </c>
      <c r="O18" s="3">
        <v>0.004460430257762437</v>
      </c>
      <c r="P18" s="3">
        <v>10.587736798788875</v>
      </c>
      <c r="Q18" s="3">
        <v>0</v>
      </c>
      <c r="R18" s="3">
        <v>1.096642170600425</v>
      </c>
      <c r="S18" s="3">
        <v>2.362296464519658</v>
      </c>
      <c r="T18" s="3">
        <v>12.005193948556572</v>
      </c>
      <c r="U18" s="4">
        <f t="shared" si="0"/>
        <v>44.293346646172544</v>
      </c>
    </row>
    <row r="19" spans="1:21" ht="12.75">
      <c r="A19" t="s">
        <v>55</v>
      </c>
      <c r="B19" t="s">
        <v>56</v>
      </c>
      <c r="C19">
        <v>4297057</v>
      </c>
      <c r="D19">
        <v>512054</v>
      </c>
      <c r="E19">
        <v>3.51</v>
      </c>
      <c r="F19">
        <v>7.58</v>
      </c>
      <c r="G19">
        <v>92.1</v>
      </c>
      <c r="H19" s="2">
        <v>1.3172611424886367</v>
      </c>
      <c r="I19" s="2">
        <v>2.77160881655636</v>
      </c>
      <c r="J19" s="2">
        <v>0</v>
      </c>
      <c r="K19" s="2">
        <v>0</v>
      </c>
      <c r="L19" s="2">
        <v>0.40116989371595796</v>
      </c>
      <c r="M19" s="2">
        <v>0</v>
      </c>
      <c r="N19" s="2">
        <v>11.635742343673178</v>
      </c>
      <c r="O19" s="3">
        <v>0.003954937402392982</v>
      </c>
      <c r="P19" s="3">
        <v>9.27134981123875</v>
      </c>
      <c r="Q19" s="3">
        <v>0</v>
      </c>
      <c r="R19" s="3">
        <v>1.0147501086054431</v>
      </c>
      <c r="S19" s="3">
        <v>2.116315401253426</v>
      </c>
      <c r="T19" s="3">
        <v>10.625691631064395</v>
      </c>
      <c r="U19" s="4">
        <f t="shared" si="0"/>
        <v>39.15784408599855</v>
      </c>
    </row>
    <row r="20" spans="1:21" ht="12.75">
      <c r="A20" t="s">
        <v>57</v>
      </c>
      <c r="B20" t="s">
        <v>84</v>
      </c>
      <c r="C20">
        <v>4294754</v>
      </c>
      <c r="D20">
        <v>512665</v>
      </c>
      <c r="E20">
        <v>3.67</v>
      </c>
      <c r="F20">
        <v>7.6</v>
      </c>
      <c r="G20">
        <v>101.1</v>
      </c>
      <c r="H20" s="2">
        <v>1.3604735608720973</v>
      </c>
      <c r="I20" s="2">
        <v>3.821449679098811</v>
      </c>
      <c r="J20" s="2">
        <v>0</v>
      </c>
      <c r="K20" s="2">
        <v>0</v>
      </c>
      <c r="L20" s="2">
        <v>0.4584388146402128</v>
      </c>
      <c r="M20" s="2">
        <v>0</v>
      </c>
      <c r="N20" s="2">
        <v>12.226955709414074</v>
      </c>
      <c r="O20" s="3">
        <v>0.004373069482949304</v>
      </c>
      <c r="P20" s="3">
        <v>10.255885745754435</v>
      </c>
      <c r="Q20" s="3">
        <v>0</v>
      </c>
      <c r="R20" s="3">
        <v>1.0642906233618745</v>
      </c>
      <c r="S20" s="3">
        <v>2.3669050993621625</v>
      </c>
      <c r="T20" s="3">
        <v>11.692448914893076</v>
      </c>
      <c r="U20" s="4">
        <f t="shared" si="0"/>
        <v>43.251221216879685</v>
      </c>
    </row>
    <row r="21" spans="1:21" ht="12.75">
      <c r="A21" t="s">
        <v>58</v>
      </c>
      <c r="B21" t="s">
        <v>85</v>
      </c>
      <c r="C21">
        <v>4294769</v>
      </c>
      <c r="D21">
        <v>512678</v>
      </c>
      <c r="E21">
        <v>3.69</v>
      </c>
      <c r="F21">
        <v>7.5</v>
      </c>
      <c r="G21">
        <v>107.4</v>
      </c>
      <c r="H21" s="2">
        <v>1.372607943556112</v>
      </c>
      <c r="I21" s="2">
        <v>4.403093564702275</v>
      </c>
      <c r="J21" s="2">
        <v>0</v>
      </c>
      <c r="K21" s="2">
        <v>0</v>
      </c>
      <c r="L21" s="2">
        <v>0.49980003994881905</v>
      </c>
      <c r="M21" s="2">
        <v>0</v>
      </c>
      <c r="N21" s="2">
        <v>12.63965921529622</v>
      </c>
      <c r="O21" s="3">
        <v>0.004561141848659969</v>
      </c>
      <c r="P21" s="3">
        <v>10.893240291954218</v>
      </c>
      <c r="Q21" s="3">
        <v>0</v>
      </c>
      <c r="R21" s="3">
        <v>1.1233027346323452</v>
      </c>
      <c r="S21" s="3">
        <v>2.4121779664021745</v>
      </c>
      <c r="T21" s="3">
        <v>12.309050342576105</v>
      </c>
      <c r="U21" s="4">
        <f t="shared" si="0"/>
        <v>45.65749324091693</v>
      </c>
    </row>
    <row r="22" spans="1:21" ht="12.75">
      <c r="A22" t="s">
        <v>59</v>
      </c>
      <c r="B22" t="s">
        <v>86</v>
      </c>
      <c r="C22">
        <v>4294732</v>
      </c>
      <c r="D22">
        <v>512605</v>
      </c>
      <c r="E22">
        <v>3.65</v>
      </c>
      <c r="F22">
        <v>7.64</v>
      </c>
      <c r="G22">
        <v>91.5</v>
      </c>
      <c r="H22" s="2">
        <v>1.3263608593424105</v>
      </c>
      <c r="I22" s="2">
        <v>2.834690373966639</v>
      </c>
      <c r="J22" s="2">
        <v>0</v>
      </c>
      <c r="K22" s="2">
        <v>0</v>
      </c>
      <c r="L22" s="2">
        <v>0.41418562669351133</v>
      </c>
      <c r="M22" s="2">
        <v>0</v>
      </c>
      <c r="N22" s="2">
        <v>11.761397038518442</v>
      </c>
      <c r="O22" s="3">
        <v>0.003951067600629388</v>
      </c>
      <c r="P22" s="3">
        <v>9.130656468813326</v>
      </c>
      <c r="Q22" s="3">
        <v>0</v>
      </c>
      <c r="R22" s="3">
        <v>1.0082060013068317</v>
      </c>
      <c r="S22" s="3">
        <v>2.179457494278647</v>
      </c>
      <c r="T22" s="3">
        <v>10.728276538482723</v>
      </c>
      <c r="U22" s="4">
        <f t="shared" si="0"/>
        <v>39.38718146900315</v>
      </c>
    </row>
    <row r="23" spans="1:21" ht="12.75">
      <c r="A23" t="s">
        <v>60</v>
      </c>
      <c r="B23" t="s">
        <v>61</v>
      </c>
      <c r="C23">
        <v>4303007</v>
      </c>
      <c r="D23">
        <v>515499</v>
      </c>
      <c r="E23">
        <v>2.32</v>
      </c>
      <c r="F23">
        <v>7.49</v>
      </c>
      <c r="G23">
        <v>101.7</v>
      </c>
      <c r="H23" s="2">
        <v>0.6763916983052537</v>
      </c>
      <c r="I23" s="2">
        <v>1.7090785436393963</v>
      </c>
      <c r="J23" s="2">
        <v>0</v>
      </c>
      <c r="K23" s="2">
        <v>0</v>
      </c>
      <c r="L23" s="2">
        <v>0.23425353634040338</v>
      </c>
      <c r="M23" s="2">
        <v>0</v>
      </c>
      <c r="N23" s="2">
        <v>6.163145446909734</v>
      </c>
      <c r="O23" s="3">
        <v>0.004450465518221183</v>
      </c>
      <c r="P23" s="3">
        <v>10.003228805570767</v>
      </c>
      <c r="Q23" s="3">
        <v>0</v>
      </c>
      <c r="R23" s="3">
        <v>1.0422934554401087</v>
      </c>
      <c r="S23" s="3">
        <v>2.261734441159832</v>
      </c>
      <c r="T23" s="3">
        <v>11.32334084718365</v>
      </c>
      <c r="U23" s="4">
        <f t="shared" si="0"/>
        <v>33.41791724006737</v>
      </c>
    </row>
    <row r="24" spans="1:21" ht="12.75">
      <c r="A24" t="s">
        <v>62</v>
      </c>
      <c r="B24" t="s">
        <v>63</v>
      </c>
      <c r="C24">
        <v>4302898</v>
      </c>
      <c r="D24">
        <v>515606</v>
      </c>
      <c r="E24">
        <v>2.29</v>
      </c>
      <c r="F24">
        <v>7.49</v>
      </c>
      <c r="G24">
        <v>115.6</v>
      </c>
      <c r="H24" s="2">
        <v>1.3828609863052672</v>
      </c>
      <c r="I24" s="2">
        <v>4.499026035903515</v>
      </c>
      <c r="J24" s="2">
        <v>0</v>
      </c>
      <c r="K24" s="2">
        <v>0</v>
      </c>
      <c r="L24" s="2">
        <v>0.5203570807049654</v>
      </c>
      <c r="M24" s="2">
        <v>0.019087155664088296</v>
      </c>
      <c r="N24" s="2">
        <v>12.594628606424578</v>
      </c>
      <c r="O24" s="3">
        <v>0.004346561340868686</v>
      </c>
      <c r="P24" s="3">
        <v>10.871441811046001</v>
      </c>
      <c r="Q24" s="3">
        <v>0</v>
      </c>
      <c r="R24" s="3">
        <v>1.109469563005928</v>
      </c>
      <c r="S24" s="3">
        <v>2.479123849293263</v>
      </c>
      <c r="T24" s="3">
        <v>12.342883831224027</v>
      </c>
      <c r="U24" s="4">
        <f t="shared" si="0"/>
        <v>45.8232254809125</v>
      </c>
    </row>
    <row r="25" spans="1:21" ht="12.75">
      <c r="A25" t="s">
        <v>64</v>
      </c>
      <c r="B25" t="s">
        <v>65</v>
      </c>
      <c r="C25">
        <v>4302898</v>
      </c>
      <c r="D25">
        <v>515476</v>
      </c>
      <c r="E25">
        <v>2.32</v>
      </c>
      <c r="F25">
        <v>7.58</v>
      </c>
      <c r="G25">
        <v>110.5</v>
      </c>
      <c r="H25" s="2">
        <v>1.3611810890062233</v>
      </c>
      <c r="I25" s="2">
        <v>3.8468374317750205</v>
      </c>
      <c r="J25" s="2">
        <v>0</v>
      </c>
      <c r="K25" s="2">
        <v>0</v>
      </c>
      <c r="L25" s="2">
        <v>0.45405030126013207</v>
      </c>
      <c r="M25" s="2">
        <v>0</v>
      </c>
      <c r="N25" s="2">
        <v>12.312733078727833</v>
      </c>
      <c r="O25" s="3">
        <v>0.004225630035756376</v>
      </c>
      <c r="P25" s="3">
        <v>10.366403429711958</v>
      </c>
      <c r="Q25" s="3">
        <v>0</v>
      </c>
      <c r="R25" s="3">
        <v>1.0744295408681077</v>
      </c>
      <c r="S25" s="3">
        <v>2.3586443874114797</v>
      </c>
      <c r="T25" s="3">
        <v>11.718133037562996</v>
      </c>
      <c r="U25" s="4">
        <f t="shared" si="0"/>
        <v>43.496637926359504</v>
      </c>
    </row>
    <row r="26" spans="1:21" ht="12.75">
      <c r="A26" t="s">
        <v>66</v>
      </c>
      <c r="B26" t="s">
        <v>67</v>
      </c>
      <c r="C26">
        <v>4303153</v>
      </c>
      <c r="D26">
        <v>513149</v>
      </c>
      <c r="E26">
        <v>0.86</v>
      </c>
      <c r="F26">
        <v>7.59</v>
      </c>
      <c r="G26">
        <v>82.7</v>
      </c>
      <c r="H26" s="2">
        <v>0.2752137677043199</v>
      </c>
      <c r="I26" s="2">
        <v>1.4168251701800985</v>
      </c>
      <c r="J26" s="2">
        <v>0</v>
      </c>
      <c r="K26" s="2">
        <v>0.45155561389338955</v>
      </c>
      <c r="L26" s="2">
        <v>0.07050670309726544</v>
      </c>
      <c r="M26" s="2">
        <v>0</v>
      </c>
      <c r="N26" s="2">
        <v>14.62905774338428</v>
      </c>
      <c r="O26" s="3">
        <v>0</v>
      </c>
      <c r="P26" s="3">
        <v>7.597140057148401</v>
      </c>
      <c r="Q26" s="3">
        <v>0</v>
      </c>
      <c r="R26" s="3">
        <v>0.5378842722138039</v>
      </c>
      <c r="S26" s="3">
        <v>1.7260323086981955</v>
      </c>
      <c r="T26" s="3">
        <v>9.776533311767006</v>
      </c>
      <c r="U26" s="4">
        <f t="shared" si="0"/>
        <v>36.48074894808676</v>
      </c>
    </row>
    <row r="27" spans="1:21" ht="12.75">
      <c r="A27" t="s">
        <v>68</v>
      </c>
      <c r="B27" t="s">
        <v>69</v>
      </c>
      <c r="C27">
        <v>4303087</v>
      </c>
      <c r="D27">
        <v>513204</v>
      </c>
      <c r="E27">
        <v>0.91</v>
      </c>
      <c r="F27">
        <v>7.55</v>
      </c>
      <c r="G27">
        <v>82.2</v>
      </c>
      <c r="H27" s="2">
        <v>0.2572901293195804</v>
      </c>
      <c r="I27" s="2">
        <v>1.4270854536256206</v>
      </c>
      <c r="J27" s="2">
        <v>0</v>
      </c>
      <c r="K27" s="2">
        <v>0</v>
      </c>
      <c r="L27" s="2">
        <v>0.06534481974533553</v>
      </c>
      <c r="M27" s="2">
        <v>0</v>
      </c>
      <c r="N27" s="2">
        <v>14.503864019681588</v>
      </c>
      <c r="O27" s="3">
        <v>0</v>
      </c>
      <c r="P27" s="3">
        <v>7.495992685234899</v>
      </c>
      <c r="Q27" s="3">
        <v>0</v>
      </c>
      <c r="R27" s="3">
        <v>0.5246634657331645</v>
      </c>
      <c r="S27" s="3">
        <v>1.7377707165759444</v>
      </c>
      <c r="T27" s="3">
        <v>9.870740028234648</v>
      </c>
      <c r="U27" s="4">
        <f t="shared" si="0"/>
        <v>35.88275131815078</v>
      </c>
    </row>
    <row r="28" spans="1:21" ht="12.75">
      <c r="A28" t="s">
        <v>70</v>
      </c>
      <c r="B28" t="s">
        <v>71</v>
      </c>
      <c r="C28">
        <v>4303110</v>
      </c>
      <c r="D28">
        <v>513226</v>
      </c>
      <c r="E28">
        <v>0.93</v>
      </c>
      <c r="F28">
        <v>7.53</v>
      </c>
      <c r="G28">
        <v>84.1</v>
      </c>
      <c r="H28" s="2">
        <v>0.22568649255592912</v>
      </c>
      <c r="I28" s="2">
        <v>1.4431143329521616</v>
      </c>
      <c r="J28" s="2">
        <v>0</v>
      </c>
      <c r="K28" s="2">
        <v>0</v>
      </c>
      <c r="L28" s="2">
        <v>0.0560088677842802</v>
      </c>
      <c r="M28" s="2">
        <v>0</v>
      </c>
      <c r="N28" s="2">
        <v>14.441676098654154</v>
      </c>
      <c r="O28" s="3">
        <v>0</v>
      </c>
      <c r="P28" s="3">
        <v>7.367445322818379</v>
      </c>
      <c r="Q28" s="3">
        <v>0</v>
      </c>
      <c r="R28" s="3">
        <v>0.5120942785743143</v>
      </c>
      <c r="S28" s="3">
        <v>1.7168070262425779</v>
      </c>
      <c r="T28" s="3">
        <v>9.90966505846741</v>
      </c>
      <c r="U28" s="4">
        <f t="shared" si="0"/>
        <v>35.67249747804921</v>
      </c>
    </row>
    <row r="29" spans="1:21" ht="12.75">
      <c r="A29" t="s">
        <v>72</v>
      </c>
      <c r="B29" t="s">
        <v>73</v>
      </c>
      <c r="C29">
        <v>4299885</v>
      </c>
      <c r="D29">
        <v>515663</v>
      </c>
      <c r="E29">
        <v>3.01</v>
      </c>
      <c r="F29">
        <v>7.44</v>
      </c>
      <c r="G29">
        <v>116.3</v>
      </c>
      <c r="H29" s="2">
        <v>1.4013212331063358</v>
      </c>
      <c r="I29" s="2">
        <v>5.045065830467139</v>
      </c>
      <c r="J29" s="2">
        <v>0</v>
      </c>
      <c r="K29" s="2">
        <v>0</v>
      </c>
      <c r="L29" s="2">
        <v>0.5703135870281364</v>
      </c>
      <c r="M29" s="2">
        <v>0</v>
      </c>
      <c r="N29" s="2">
        <v>12.995051882882933</v>
      </c>
      <c r="O29" s="3">
        <v>0.004482391382770833</v>
      </c>
      <c r="P29" s="3">
        <v>11.177575363810703</v>
      </c>
      <c r="Q29" s="3">
        <v>0</v>
      </c>
      <c r="R29" s="3">
        <v>1.1524171208224891</v>
      </c>
      <c r="S29" s="3">
        <v>2.5328349762605664</v>
      </c>
      <c r="T29" s="3">
        <v>12.724295336472442</v>
      </c>
      <c r="U29" s="4">
        <f t="shared" si="0"/>
        <v>47.60335772223352</v>
      </c>
    </row>
    <row r="30" spans="1:21" ht="12.75">
      <c r="A30" t="s">
        <v>74</v>
      </c>
      <c r="B30" t="s">
        <v>75</v>
      </c>
      <c r="C30">
        <v>4299862</v>
      </c>
      <c r="D30">
        <v>515659</v>
      </c>
      <c r="E30">
        <v>2.88</v>
      </c>
      <c r="F30">
        <v>7.46</v>
      </c>
      <c r="G30">
        <v>127.3</v>
      </c>
      <c r="H30" s="2">
        <v>1.4797623762215353</v>
      </c>
      <c r="I30" s="2">
        <v>6.246992047031712</v>
      </c>
      <c r="J30" s="2">
        <v>0</v>
      </c>
      <c r="K30" s="2">
        <v>0</v>
      </c>
      <c r="L30" s="2">
        <v>0.6188404615449389</v>
      </c>
      <c r="M30" s="2">
        <v>0</v>
      </c>
      <c r="N30" s="2">
        <v>12.812223578497465</v>
      </c>
      <c r="O30" s="3">
        <v>0.004975791107629057</v>
      </c>
      <c r="P30" s="3">
        <v>11.660212572090721</v>
      </c>
      <c r="Q30" s="3">
        <v>0</v>
      </c>
      <c r="R30" s="3">
        <v>1.2063990275158543</v>
      </c>
      <c r="S30" s="3">
        <v>2.8101278542900556</v>
      </c>
      <c r="T30" s="3">
        <v>13.751952398685379</v>
      </c>
      <c r="U30" s="4">
        <f t="shared" si="0"/>
        <v>50.59148610698529</v>
      </c>
    </row>
    <row r="31" spans="1:21" ht="12.75">
      <c r="A31" t="s">
        <v>76</v>
      </c>
      <c r="B31" t="s">
        <v>77</v>
      </c>
      <c r="C31">
        <v>4299858</v>
      </c>
      <c r="D31">
        <v>515657</v>
      </c>
      <c r="E31">
        <v>2.9</v>
      </c>
      <c r="F31">
        <v>7.49</v>
      </c>
      <c r="G31">
        <v>131.5</v>
      </c>
      <c r="H31" s="2">
        <v>1.48691837814505</v>
      </c>
      <c r="I31" s="2">
        <v>6.24059107070293</v>
      </c>
      <c r="J31" s="2">
        <v>0</v>
      </c>
      <c r="K31" s="2">
        <v>0</v>
      </c>
      <c r="L31" s="2">
        <v>0.6302630675893318</v>
      </c>
      <c r="M31" s="2">
        <v>0</v>
      </c>
      <c r="N31" s="2">
        <v>12.779123893388961</v>
      </c>
      <c r="O31" s="3">
        <v>0.005465321030723687</v>
      </c>
      <c r="P31" s="3">
        <v>11.65787904054359</v>
      </c>
      <c r="Q31" s="3">
        <v>0</v>
      </c>
      <c r="R31" s="3">
        <v>1.2242963148319852</v>
      </c>
      <c r="S31" s="3">
        <v>2.8614607264339225</v>
      </c>
      <c r="T31" s="3">
        <v>13.833261444695372</v>
      </c>
      <c r="U31" s="4">
        <f t="shared" si="0"/>
        <v>50.71925925736187</v>
      </c>
    </row>
    <row r="32" spans="1:21" ht="12.75">
      <c r="A32" t="s">
        <v>78</v>
      </c>
      <c r="B32" t="s">
        <v>79</v>
      </c>
      <c r="C32">
        <v>4299889</v>
      </c>
      <c r="D32">
        <v>515668</v>
      </c>
      <c r="E32">
        <v>2.95</v>
      </c>
      <c r="F32">
        <v>7.57</v>
      </c>
      <c r="G32">
        <v>129</v>
      </c>
      <c r="H32" s="2">
        <v>1.4635271433495989</v>
      </c>
      <c r="I32" s="2">
        <v>6.220124095375254</v>
      </c>
      <c r="J32" s="2">
        <v>0</v>
      </c>
      <c r="K32" s="2">
        <v>0</v>
      </c>
      <c r="L32" s="2">
        <v>0.6002947910695607</v>
      </c>
      <c r="M32" s="2">
        <v>0</v>
      </c>
      <c r="N32" s="2">
        <v>12.677551838464653</v>
      </c>
      <c r="O32" s="3">
        <v>0.00503770793584656</v>
      </c>
      <c r="P32" s="3">
        <v>11.66022291090657</v>
      </c>
      <c r="Q32" s="3">
        <v>0</v>
      </c>
      <c r="R32" s="3">
        <v>1.203245172552094</v>
      </c>
      <c r="S32" s="3">
        <v>2.7417423269098227</v>
      </c>
      <c r="T32" s="3">
        <v>13.637827669926132</v>
      </c>
      <c r="U32" s="4">
        <f t="shared" si="0"/>
        <v>50.20957365648953</v>
      </c>
    </row>
    <row r="33" spans="1:21" ht="12.75">
      <c r="A33" t="s">
        <v>80</v>
      </c>
      <c r="B33" t="s">
        <v>81</v>
      </c>
      <c r="C33">
        <v>4300957</v>
      </c>
      <c r="D33">
        <v>515373</v>
      </c>
      <c r="E33">
        <v>2.79</v>
      </c>
      <c r="F33">
        <v>7.69</v>
      </c>
      <c r="G33">
        <v>128.3</v>
      </c>
      <c r="H33" s="2">
        <v>1.5008041528568272</v>
      </c>
      <c r="I33" s="2">
        <v>6.15730335024004</v>
      </c>
      <c r="J33" s="2">
        <v>0</v>
      </c>
      <c r="K33" s="2">
        <v>0</v>
      </c>
      <c r="L33" s="2">
        <v>0.6293178376237383</v>
      </c>
      <c r="M33" s="2">
        <v>0</v>
      </c>
      <c r="N33" s="2">
        <v>12.732882412542853</v>
      </c>
      <c r="O33" s="3">
        <v>0.005199755884697055</v>
      </c>
      <c r="P33" s="3">
        <v>11.612779605522178</v>
      </c>
      <c r="Q33" s="3">
        <v>0</v>
      </c>
      <c r="R33" s="3">
        <v>1.2384810294124602</v>
      </c>
      <c r="S33" s="3">
        <v>2.7415790392856594</v>
      </c>
      <c r="T33" s="3">
        <v>13.76529317729521</v>
      </c>
      <c r="U33" s="4">
        <f t="shared" si="0"/>
        <v>50.38364036066367</v>
      </c>
    </row>
    <row r="34" spans="1:21" ht="12.75">
      <c r="A34" t="s">
        <v>82</v>
      </c>
      <c r="B34" t="s">
        <v>83</v>
      </c>
      <c r="C34">
        <v>4301420</v>
      </c>
      <c r="D34">
        <v>515577</v>
      </c>
      <c r="E34">
        <v>2.74</v>
      </c>
      <c r="F34">
        <v>7.56</v>
      </c>
      <c r="G34">
        <v>113.5</v>
      </c>
      <c r="H34" s="2">
        <v>1.4371379338976764</v>
      </c>
      <c r="I34" s="2">
        <v>6.001740618309483</v>
      </c>
      <c r="J34" s="2">
        <v>0</v>
      </c>
      <c r="K34" s="2">
        <v>0</v>
      </c>
      <c r="L34" s="2">
        <v>0.6007221597265707</v>
      </c>
      <c r="M34" s="2">
        <v>0</v>
      </c>
      <c r="N34" s="2">
        <v>12.686401872597427</v>
      </c>
      <c r="O34" s="3">
        <v>0.004775141886186713</v>
      </c>
      <c r="P34" s="3">
        <v>11.5517906269165</v>
      </c>
      <c r="Q34" s="3">
        <v>0</v>
      </c>
      <c r="R34" s="3">
        <v>1.2035155902090615</v>
      </c>
      <c r="S34" s="3">
        <v>2.6828246400392994</v>
      </c>
      <c r="T34" s="3">
        <v>13.411446458936856</v>
      </c>
      <c r="U34" s="4">
        <f t="shared" si="0"/>
        <v>49.58035504251906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 Botoman</dc:creator>
  <cp:keywords/>
  <dc:description/>
  <cp:lastModifiedBy>Howard Drossman</cp:lastModifiedBy>
  <dcterms:created xsi:type="dcterms:W3CDTF">2010-05-09T23:58:37Z</dcterms:created>
  <cp:category/>
  <cp:version/>
  <cp:contentType/>
  <cp:contentStatus/>
</cp:coreProperties>
</file>