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436" windowWidth="22360" windowHeight="106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<sst xmlns="http://schemas.openxmlformats.org/spreadsheetml/2006/main" count="137" uniqueCount="90">
  <si>
    <t>Height</t>
  </si>
  <si>
    <t>Depth</t>
  </si>
  <si>
    <t>F</t>
  </si>
  <si>
    <t>Cl</t>
  </si>
  <si>
    <t>NO2</t>
  </si>
  <si>
    <t>NO3</t>
  </si>
  <si>
    <t>PO4</t>
  </si>
  <si>
    <t>SO4</t>
  </si>
  <si>
    <t>Li</t>
  </si>
  <si>
    <t>Na</t>
  </si>
  <si>
    <t>NH4</t>
  </si>
  <si>
    <t>K</t>
  </si>
  <si>
    <t>Mg</t>
  </si>
  <si>
    <t>Ca</t>
  </si>
  <si>
    <t>PB 200_185</t>
  </si>
  <si>
    <t>PB 185_174</t>
  </si>
  <si>
    <t>PB 174_164</t>
  </si>
  <si>
    <t>PB 164_155</t>
  </si>
  <si>
    <t>PB 155_146</t>
  </si>
  <si>
    <t>PB 146_135</t>
  </si>
  <si>
    <t>PB 135_126</t>
  </si>
  <si>
    <t>PB 126_114</t>
  </si>
  <si>
    <t>PB 114_103</t>
  </si>
  <si>
    <t>PB 103_92</t>
  </si>
  <si>
    <t>PB 96_82</t>
  </si>
  <si>
    <t>PB 82_70</t>
  </si>
  <si>
    <t>PB 70_60</t>
  </si>
  <si>
    <t>PB 60_50</t>
  </si>
  <si>
    <t>PB 50_39</t>
  </si>
  <si>
    <t>PB 39_30</t>
  </si>
  <si>
    <t>PB 30_14</t>
  </si>
  <si>
    <t>200-185</t>
  </si>
  <si>
    <t>185-174</t>
  </si>
  <si>
    <t>174-164</t>
  </si>
  <si>
    <t>164-155</t>
  </si>
  <si>
    <t>155-146</t>
  </si>
  <si>
    <t>146-135</t>
  </si>
  <si>
    <t>135-126</t>
  </si>
  <si>
    <t>126-114</t>
  </si>
  <si>
    <t>114-103</t>
  </si>
  <si>
    <t>103-92</t>
  </si>
  <si>
    <t>96-82</t>
  </si>
  <si>
    <t>82-70</t>
  </si>
  <si>
    <t>70-60</t>
  </si>
  <si>
    <t>60-50</t>
  </si>
  <si>
    <t>50-39</t>
  </si>
  <si>
    <t>39-30</t>
  </si>
  <si>
    <t>30-14</t>
  </si>
  <si>
    <t>pH</t>
  </si>
  <si>
    <t>Code</t>
  </si>
  <si>
    <t>cm</t>
  </si>
  <si>
    <t>ppm</t>
  </si>
  <si>
    <t>density</t>
  </si>
  <si>
    <t>g/ml</t>
  </si>
  <si>
    <t>Temp</t>
  </si>
  <si>
    <t>C</t>
  </si>
  <si>
    <t>Pit A-1</t>
  </si>
  <si>
    <t>Pit A-2</t>
  </si>
  <si>
    <t>Pit A-3</t>
  </si>
  <si>
    <t>Pit A-4</t>
  </si>
  <si>
    <t>Pit A-5</t>
  </si>
  <si>
    <t>Pit A-6</t>
  </si>
  <si>
    <t>Pit A-7</t>
  </si>
  <si>
    <t>Pit A-8</t>
  </si>
  <si>
    <t>Pit A-9</t>
  </si>
  <si>
    <t>Pit A-10</t>
  </si>
  <si>
    <t>Pit A-11</t>
  </si>
  <si>
    <t>Pit A-12</t>
  </si>
  <si>
    <t>Pit A-13</t>
  </si>
  <si>
    <t>Pit A-14</t>
  </si>
  <si>
    <t>Pit A-15</t>
  </si>
  <si>
    <t>Pit A-16</t>
  </si>
  <si>
    <t>182-195</t>
  </si>
  <si>
    <t>168-182</t>
  </si>
  <si>
    <t>158-168</t>
  </si>
  <si>
    <t>148-158</t>
  </si>
  <si>
    <t>138-148</t>
  </si>
  <si>
    <t>128-138</t>
  </si>
  <si>
    <t>118-128</t>
  </si>
  <si>
    <t>102-118</t>
  </si>
  <si>
    <t>90-102</t>
  </si>
  <si>
    <t>77-90</t>
  </si>
  <si>
    <t>63-77</t>
  </si>
  <si>
    <t>51-63</t>
  </si>
  <si>
    <t>39-51</t>
  </si>
  <si>
    <t>26-39</t>
  </si>
  <si>
    <t>14-26</t>
  </si>
  <si>
    <t>Density</t>
  </si>
  <si>
    <t>mg/L</t>
  </si>
  <si>
    <t>0-14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</si>
</sst>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I44" sqref="I44"/>
    </sheetView>
  </sheetViews>
  <sheetFormatPr defaultColWidth="11.00390625" defaultRowHeight="12.75"/>
  <cols>
    <col min="1" max="1" width="3.00390625" style="0" bestFit="1" customWidth="1"/>
    <col min="2" max="2" width="10.375" style="0" bestFit="1" customWidth="1"/>
    <col min="3" max="3" width="7.75390625" style="0" bestFit="1" customWidth="1"/>
    <col min="4" max="4" width="6.25390625" style="0" bestFit="1" customWidth="1"/>
    <col min="5" max="5" width="6.00390625" style="0" bestFit="1" customWidth="1"/>
    <col min="6" max="6" width="6.00390625" style="0" customWidth="1"/>
    <col min="7" max="7" width="7.00390625" style="0" bestFit="1" customWidth="1"/>
    <col min="8" max="8" width="5.00390625" style="0" bestFit="1" customWidth="1"/>
    <col min="9" max="20" width="4.625" style="0" bestFit="1" customWidth="1"/>
  </cols>
  <sheetData>
    <row r="1" spans="2:20" s="2" customFormat="1" ht="12.75">
      <c r="B1" s="2" t="s">
        <v>49</v>
      </c>
      <c r="C1" s="2" t="s">
        <v>1</v>
      </c>
      <c r="D1" s="2" t="s">
        <v>0</v>
      </c>
      <c r="E1" s="2" t="s">
        <v>1</v>
      </c>
      <c r="F1" s="2" t="s">
        <v>54</v>
      </c>
      <c r="G1" s="2" t="s">
        <v>52</v>
      </c>
      <c r="H1" s="2" t="s">
        <v>48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</row>
    <row r="2" spans="3:20" s="2" customFormat="1" ht="12.75">
      <c r="C2" s="2" t="s">
        <v>50</v>
      </c>
      <c r="D2" s="2" t="s">
        <v>50</v>
      </c>
      <c r="E2" s="2" t="s">
        <v>50</v>
      </c>
      <c r="F2" s="2" t="s">
        <v>55</v>
      </c>
      <c r="G2" s="2" t="s">
        <v>53</v>
      </c>
      <c r="I2" s="3" t="s">
        <v>51</v>
      </c>
      <c r="J2" s="3" t="s">
        <v>51</v>
      </c>
      <c r="K2" s="3" t="s">
        <v>51</v>
      </c>
      <c r="L2" s="3" t="s">
        <v>51</v>
      </c>
      <c r="M2" s="3" t="s">
        <v>51</v>
      </c>
      <c r="N2" s="3" t="s">
        <v>51</v>
      </c>
      <c r="O2" s="3" t="s">
        <v>51</v>
      </c>
      <c r="P2" s="3" t="s">
        <v>51</v>
      </c>
      <c r="Q2" s="3" t="s">
        <v>51</v>
      </c>
      <c r="R2" s="3" t="s">
        <v>51</v>
      </c>
      <c r="S2" s="3" t="s">
        <v>51</v>
      </c>
      <c r="T2" s="3" t="s">
        <v>51</v>
      </c>
    </row>
    <row r="3" spans="1:20" ht="12.75">
      <c r="A3">
        <v>1</v>
      </c>
      <c r="B3" t="s">
        <v>14</v>
      </c>
      <c r="C3" t="s">
        <v>31</v>
      </c>
      <c r="D3">
        <v>193</v>
      </c>
      <c r="E3">
        <v>-7</v>
      </c>
      <c r="F3">
        <v>-3</v>
      </c>
      <c r="G3">
        <v>386</v>
      </c>
      <c r="H3" s="1">
        <v>5.09</v>
      </c>
      <c r="I3" s="1">
        <v>0.0120720980532382</v>
      </c>
      <c r="J3" s="1">
        <v>0.0749248113054996</v>
      </c>
      <c r="K3" s="1">
        <v>0</v>
      </c>
      <c r="L3" s="1">
        <v>0.2560065428234585</v>
      </c>
      <c r="M3" s="1">
        <v>0</v>
      </c>
      <c r="N3" s="1">
        <v>0.15271387539069428</v>
      </c>
      <c r="O3" s="1">
        <v>0.002969410517137741</v>
      </c>
      <c r="P3" s="1">
        <v>0.04706381001551637</v>
      </c>
      <c r="Q3" s="1">
        <v>0.3104910525327995</v>
      </c>
      <c r="R3" s="1">
        <v>0.020102352676856124</v>
      </c>
      <c r="S3" s="1">
        <v>0.018967223759190608</v>
      </c>
      <c r="T3" s="1">
        <v>0.17496470262689007</v>
      </c>
    </row>
    <row r="4" spans="1:20" ht="12.75">
      <c r="A4">
        <v>2</v>
      </c>
      <c r="B4" t="s">
        <v>15</v>
      </c>
      <c r="C4" t="s">
        <v>32</v>
      </c>
      <c r="D4">
        <v>180</v>
      </c>
      <c r="E4">
        <v>-20</v>
      </c>
      <c r="F4">
        <v>-3</v>
      </c>
      <c r="G4">
        <v>364</v>
      </c>
      <c r="H4" s="1">
        <v>5</v>
      </c>
      <c r="I4" s="1">
        <v>0.013361720047938794</v>
      </c>
      <c r="J4" s="1">
        <v>0.07083261991345838</v>
      </c>
      <c r="K4" s="1">
        <v>0</v>
      </c>
      <c r="L4" s="1">
        <v>0.1353080920774467</v>
      </c>
      <c r="M4" s="1">
        <v>0</v>
      </c>
      <c r="N4" s="1">
        <v>0.1433230604647009</v>
      </c>
      <c r="O4" s="1">
        <v>0</v>
      </c>
      <c r="P4" s="1">
        <v>0.055141742870089556</v>
      </c>
      <c r="Q4" s="1">
        <v>0.1734704561576095</v>
      </c>
      <c r="R4" s="1">
        <v>0.04150506472346284</v>
      </c>
      <c r="S4" s="1">
        <v>0.02029624698846642</v>
      </c>
      <c r="T4" s="1">
        <v>0.19879671378039165</v>
      </c>
    </row>
    <row r="5" spans="1:20" ht="12.75">
      <c r="A5">
        <v>3</v>
      </c>
      <c r="B5" t="s">
        <v>16</v>
      </c>
      <c r="C5" t="s">
        <v>33</v>
      </c>
      <c r="D5">
        <v>169</v>
      </c>
      <c r="E5">
        <v>-31</v>
      </c>
      <c r="F5">
        <v>-3</v>
      </c>
      <c r="G5">
        <v>396</v>
      </c>
      <c r="H5" s="1">
        <v>4.8</v>
      </c>
      <c r="I5" s="1">
        <v>0.012835698495432361</v>
      </c>
      <c r="J5" s="1">
        <v>0.06143712269442392</v>
      </c>
      <c r="K5" s="1">
        <v>0</v>
      </c>
      <c r="L5" s="1">
        <v>0.10744261483607483</v>
      </c>
      <c r="M5" s="1">
        <v>0</v>
      </c>
      <c r="N5" s="1">
        <v>0.08864565750289836</v>
      </c>
      <c r="O5" s="1">
        <v>0</v>
      </c>
      <c r="P5" s="1">
        <v>0.04684215941889698</v>
      </c>
      <c r="Q5" s="1">
        <v>0.1271427628734934</v>
      </c>
      <c r="R5" s="1">
        <v>0.028251579901520867</v>
      </c>
      <c r="S5" s="1">
        <v>0.07099962889501914</v>
      </c>
      <c r="T5" s="1">
        <v>0.4530953131351138</v>
      </c>
    </row>
    <row r="6" spans="1:20" ht="12.75">
      <c r="A6">
        <v>4</v>
      </c>
      <c r="B6" t="s">
        <v>17</v>
      </c>
      <c r="C6" t="s">
        <v>34</v>
      </c>
      <c r="D6">
        <v>160</v>
      </c>
      <c r="E6">
        <v>-40</v>
      </c>
      <c r="F6">
        <v>-3</v>
      </c>
      <c r="G6">
        <v>274</v>
      </c>
      <c r="H6" s="1">
        <v>5.05</v>
      </c>
      <c r="I6" s="1">
        <v>0.012272977764844085</v>
      </c>
      <c r="J6" s="1">
        <v>0.1127474948485206</v>
      </c>
      <c r="K6" s="1">
        <v>0</v>
      </c>
      <c r="L6" s="1">
        <v>0.20750543160598836</v>
      </c>
      <c r="M6" s="1">
        <v>0</v>
      </c>
      <c r="N6" s="1">
        <v>0.1792062106631301</v>
      </c>
      <c r="O6" s="1">
        <v>0</v>
      </c>
      <c r="P6" s="1">
        <v>0.08857404119351367</v>
      </c>
      <c r="Q6" s="1">
        <v>0.2802295573150191</v>
      </c>
      <c r="R6" s="1">
        <v>0.05162565526312314</v>
      </c>
      <c r="S6" s="1">
        <v>0.03311673831225639</v>
      </c>
      <c r="T6" s="1">
        <v>0.2099858312719108</v>
      </c>
    </row>
    <row r="7" spans="1:20" ht="12.75">
      <c r="A7">
        <v>5</v>
      </c>
      <c r="B7" t="s">
        <v>18</v>
      </c>
      <c r="C7" t="s">
        <v>35</v>
      </c>
      <c r="D7">
        <v>150</v>
      </c>
      <c r="E7">
        <v>-50</v>
      </c>
      <c r="F7">
        <v>-3.5</v>
      </c>
      <c r="G7">
        <v>322</v>
      </c>
      <c r="H7" s="1">
        <v>5.52</v>
      </c>
      <c r="I7" s="1">
        <v>0.15084006036867445</v>
      </c>
      <c r="J7" s="1">
        <v>0.16162150209672177</v>
      </c>
      <c r="K7" s="1">
        <v>0</v>
      </c>
      <c r="L7" s="1">
        <v>0.7717297461282951</v>
      </c>
      <c r="M7" s="1">
        <v>0</v>
      </c>
      <c r="N7" s="1">
        <v>0.9161002201290613</v>
      </c>
      <c r="O7" s="1">
        <v>0</v>
      </c>
      <c r="P7" s="1">
        <v>0.14568293310860028</v>
      </c>
      <c r="Q7" s="1">
        <v>2.4009022859554205</v>
      </c>
      <c r="R7" s="1">
        <v>0.04275452034564313</v>
      </c>
      <c r="S7" s="1">
        <v>0.04528417511821255</v>
      </c>
      <c r="T7" s="1">
        <v>0.366137574048353</v>
      </c>
    </row>
    <row r="8" spans="1:20" ht="12.75">
      <c r="A8">
        <v>6</v>
      </c>
      <c r="B8" t="s">
        <v>19</v>
      </c>
      <c r="C8" t="s">
        <v>36</v>
      </c>
      <c r="D8">
        <v>140</v>
      </c>
      <c r="E8">
        <v>-60</v>
      </c>
      <c r="F8">
        <v>-4</v>
      </c>
      <c r="G8">
        <v>299</v>
      </c>
      <c r="H8" s="1">
        <v>4.8</v>
      </c>
      <c r="I8" s="1">
        <v>0.03860045304457546</v>
      </c>
      <c r="J8" s="1">
        <v>0.026390833031149308</v>
      </c>
      <c r="K8" s="1">
        <v>0</v>
      </c>
      <c r="L8" s="1">
        <v>0.3485977352727346</v>
      </c>
      <c r="M8" s="1">
        <v>0</v>
      </c>
      <c r="N8" s="1">
        <v>0.21554631025375098</v>
      </c>
      <c r="O8" s="1">
        <v>0</v>
      </c>
      <c r="P8" s="1">
        <v>0.013970144548038545</v>
      </c>
      <c r="Q8" s="1">
        <v>0.6038823323679601</v>
      </c>
      <c r="R8" s="1">
        <v>0.2143649362453974</v>
      </c>
      <c r="S8" s="1">
        <v>0.016017021332134382</v>
      </c>
      <c r="T8" s="1">
        <v>0.14590222927301422</v>
      </c>
    </row>
    <row r="9" spans="1:20" ht="12.75">
      <c r="A9">
        <v>7</v>
      </c>
      <c r="B9" t="s">
        <v>20</v>
      </c>
      <c r="C9" t="s">
        <v>37</v>
      </c>
      <c r="D9">
        <v>130</v>
      </c>
      <c r="E9">
        <v>-70</v>
      </c>
      <c r="F9">
        <v>-4</v>
      </c>
      <c r="G9">
        <v>275</v>
      </c>
      <c r="H9" s="1">
        <v>6.22</v>
      </c>
      <c r="I9" s="1">
        <v>0.06238280813206947</v>
      </c>
      <c r="J9" s="1">
        <v>0.08212387417546813</v>
      </c>
      <c r="K9" s="1">
        <v>0</v>
      </c>
      <c r="L9" s="1">
        <v>0.5112481476738493</v>
      </c>
      <c r="M9" s="1">
        <v>0</v>
      </c>
      <c r="N9" s="1">
        <v>0.332277945591632</v>
      </c>
      <c r="O9" s="1">
        <v>0</v>
      </c>
      <c r="P9" s="1">
        <v>0.0716023781495876</v>
      </c>
      <c r="Q9" s="1">
        <v>0.8091188544091713</v>
      </c>
      <c r="R9" s="1">
        <v>0.04090347497945011</v>
      </c>
      <c r="S9" s="1">
        <v>0.034981380817123965</v>
      </c>
      <c r="T9" s="1">
        <v>0.6875604383078779</v>
      </c>
    </row>
    <row r="10" spans="1:20" ht="12.75">
      <c r="A10">
        <v>8</v>
      </c>
      <c r="B10" t="s">
        <v>21</v>
      </c>
      <c r="C10" t="s">
        <v>38</v>
      </c>
      <c r="D10">
        <v>120</v>
      </c>
      <c r="E10">
        <v>-80</v>
      </c>
      <c r="F10">
        <v>-4.5</v>
      </c>
      <c r="G10">
        <v>315</v>
      </c>
      <c r="H10" s="1">
        <v>6.5</v>
      </c>
      <c r="I10" s="1">
        <v>0.04734837817787399</v>
      </c>
      <c r="J10" s="1">
        <v>0.058795594239137466</v>
      </c>
      <c r="K10" s="1">
        <v>0</v>
      </c>
      <c r="L10" s="1">
        <v>0.3022296889757575</v>
      </c>
      <c r="M10" s="1">
        <v>0</v>
      </c>
      <c r="N10" s="1">
        <v>0.2519343769076406</v>
      </c>
      <c r="O10" s="1">
        <v>0</v>
      </c>
      <c r="P10" s="1">
        <v>0.07038329986818097</v>
      </c>
      <c r="Q10" s="1">
        <v>0.3497276388527838</v>
      </c>
      <c r="R10" s="1">
        <v>0.07552265094067495</v>
      </c>
      <c r="S10" s="1">
        <v>0.04976389996861637</v>
      </c>
      <c r="T10" s="1">
        <v>1.245815707787941</v>
      </c>
    </row>
    <row r="11" spans="1:20" ht="12.75">
      <c r="A11">
        <v>9</v>
      </c>
      <c r="B11" t="s">
        <v>22</v>
      </c>
      <c r="C11" t="s">
        <v>39</v>
      </c>
      <c r="D11">
        <v>108</v>
      </c>
      <c r="E11">
        <v>-92</v>
      </c>
      <c r="F11">
        <v>-4.5</v>
      </c>
      <c r="G11">
        <v>333</v>
      </c>
      <c r="H11" s="1">
        <v>5.83</v>
      </c>
      <c r="I11" s="1">
        <v>0.19857828683301432</v>
      </c>
      <c r="J11" s="1">
        <v>0.6690047137214312</v>
      </c>
      <c r="K11" s="1">
        <v>0</v>
      </c>
      <c r="L11" s="1">
        <v>0.42179252695999025</v>
      </c>
      <c r="M11" s="1">
        <v>0</v>
      </c>
      <c r="N11" s="1">
        <v>0.3216065363054772</v>
      </c>
      <c r="O11" s="1">
        <v>0</v>
      </c>
      <c r="P11" s="1">
        <v>0.5101473190025693</v>
      </c>
      <c r="Q11" s="1">
        <v>0.470642787492095</v>
      </c>
      <c r="R11" s="1">
        <v>0.7173263555339475</v>
      </c>
      <c r="S11" s="1">
        <v>0.04917385948320512</v>
      </c>
      <c r="T11" s="1">
        <v>0.40903571612687145</v>
      </c>
    </row>
    <row r="12" spans="1:20" ht="12.75">
      <c r="A12">
        <v>10</v>
      </c>
      <c r="B12" t="s">
        <v>23</v>
      </c>
      <c r="C12" t="s">
        <v>40</v>
      </c>
      <c r="D12">
        <v>97</v>
      </c>
      <c r="E12">
        <v>-103</v>
      </c>
      <c r="F12">
        <v>-4.5</v>
      </c>
      <c r="G12">
        <v>370</v>
      </c>
      <c r="H12" s="1">
        <v>6.91</v>
      </c>
      <c r="I12" s="1">
        <v>0.022888839842872433</v>
      </c>
      <c r="J12" s="1">
        <v>0.14645277136773166</v>
      </c>
      <c r="K12" s="1">
        <v>0</v>
      </c>
      <c r="L12" s="1">
        <v>1.135199122412659</v>
      </c>
      <c r="M12" s="1">
        <v>0</v>
      </c>
      <c r="N12" s="1">
        <v>0.728902444267126</v>
      </c>
      <c r="O12" s="1">
        <v>0</v>
      </c>
      <c r="P12" s="1">
        <v>0.20023052924052953</v>
      </c>
      <c r="Q12" s="1">
        <v>0.7966243762712637</v>
      </c>
      <c r="R12" s="1">
        <v>0.16320204232382252</v>
      </c>
      <c r="S12" s="1">
        <v>0.12457014927679835</v>
      </c>
      <c r="T12" s="1">
        <v>1.5933987130825713</v>
      </c>
    </row>
    <row r="13" spans="1:20" ht="12.75">
      <c r="A13">
        <v>11</v>
      </c>
      <c r="B13" t="s">
        <v>24</v>
      </c>
      <c r="C13" t="s">
        <v>41</v>
      </c>
      <c r="D13">
        <v>89</v>
      </c>
      <c r="E13">
        <v>-111</v>
      </c>
      <c r="F13">
        <v>-4.5</v>
      </c>
      <c r="G13">
        <v>375</v>
      </c>
      <c r="H13" s="1">
        <v>5.37</v>
      </c>
      <c r="I13" s="1">
        <v>0.01249542629163842</v>
      </c>
      <c r="J13" s="1">
        <v>0.06636104787980598</v>
      </c>
      <c r="K13" s="1">
        <v>0</v>
      </c>
      <c r="L13" s="1">
        <v>0.8038251281744839</v>
      </c>
      <c r="M13" s="1">
        <v>0</v>
      </c>
      <c r="N13" s="1">
        <v>0.24397689356958527</v>
      </c>
      <c r="O13" s="1">
        <v>0</v>
      </c>
      <c r="P13" s="1">
        <v>0.045576903929861315</v>
      </c>
      <c r="Q13" s="1">
        <v>0.7230181626546478</v>
      </c>
      <c r="R13" s="1">
        <v>0.03392503394890245</v>
      </c>
      <c r="S13" s="1">
        <v>0.03979909002324879</v>
      </c>
      <c r="T13" s="1">
        <v>0.4127080017136612</v>
      </c>
    </row>
    <row r="14" spans="1:20" ht="12.75">
      <c r="A14">
        <v>12</v>
      </c>
      <c r="B14" t="s">
        <v>25</v>
      </c>
      <c r="C14" t="s">
        <v>42</v>
      </c>
      <c r="D14">
        <v>76</v>
      </c>
      <c r="E14">
        <v>-124</v>
      </c>
      <c r="F14">
        <v>-4</v>
      </c>
      <c r="G14">
        <v>392</v>
      </c>
      <c r="H14" s="1">
        <v>5.52</v>
      </c>
      <c r="I14" s="1">
        <v>0.017626187731681432</v>
      </c>
      <c r="J14" s="1">
        <v>0.17668287536318145</v>
      </c>
      <c r="K14" s="1">
        <v>0</v>
      </c>
      <c r="L14" s="1">
        <v>0.8784992492457698</v>
      </c>
      <c r="M14" s="1">
        <v>0</v>
      </c>
      <c r="N14" s="1">
        <v>0.28734479907464505</v>
      </c>
      <c r="O14" s="1">
        <v>0</v>
      </c>
      <c r="P14" s="1">
        <v>0.12077494731349674</v>
      </c>
      <c r="Q14" s="1">
        <v>0.5303284516440683</v>
      </c>
      <c r="R14" s="1">
        <v>0.35143947322540553</v>
      </c>
      <c r="S14" s="1">
        <v>0.06446908371668109</v>
      </c>
      <c r="T14" s="1">
        <v>0.39801624935542435</v>
      </c>
    </row>
    <row r="15" spans="1:20" ht="12.75">
      <c r="A15">
        <v>13</v>
      </c>
      <c r="B15" t="s">
        <v>26</v>
      </c>
      <c r="C15" t="s">
        <v>43</v>
      </c>
      <c r="D15">
        <v>65</v>
      </c>
      <c r="E15">
        <v>-135</v>
      </c>
      <c r="F15">
        <v>-4</v>
      </c>
      <c r="G15">
        <v>389</v>
      </c>
      <c r="H15" s="1">
        <v>5.4</v>
      </c>
      <c r="I15" s="1">
        <v>0.12122833057323276</v>
      </c>
      <c r="J15" s="1">
        <v>0.031238347211171632</v>
      </c>
      <c r="K15" s="1">
        <v>0</v>
      </c>
      <c r="L15" s="1">
        <v>0.23536164197764245</v>
      </c>
      <c r="M15" s="1">
        <v>0</v>
      </c>
      <c r="N15" s="1">
        <v>0.10333052146439364</v>
      </c>
      <c r="O15" s="1">
        <v>0</v>
      </c>
      <c r="P15" s="1">
        <v>0.01876026021942417</v>
      </c>
      <c r="Q15" s="1">
        <v>0.38429351449713134</v>
      </c>
      <c r="R15" s="1">
        <v>0.018565985022915923</v>
      </c>
      <c r="S15" s="1">
        <v>0.03295633895699896</v>
      </c>
      <c r="T15" s="1">
        <v>0.38404225004364606</v>
      </c>
    </row>
    <row r="16" spans="1:20" ht="12.75">
      <c r="A16">
        <v>14</v>
      </c>
      <c r="B16" t="s">
        <v>27</v>
      </c>
      <c r="C16" t="s">
        <v>44</v>
      </c>
      <c r="D16">
        <v>55</v>
      </c>
      <c r="E16">
        <v>-145</v>
      </c>
      <c r="F16">
        <v>-3.5</v>
      </c>
      <c r="G16">
        <v>427</v>
      </c>
      <c r="H16" s="1">
        <v>5.39</v>
      </c>
      <c r="I16" s="1">
        <v>0</v>
      </c>
      <c r="J16" s="1">
        <v>0.0447012022455054</v>
      </c>
      <c r="K16" s="1">
        <v>0</v>
      </c>
      <c r="L16" s="1">
        <v>0.2947117303065311</v>
      </c>
      <c r="M16" s="1">
        <v>0</v>
      </c>
      <c r="N16" s="1">
        <v>0.1540651580546201</v>
      </c>
      <c r="O16" s="1">
        <v>0</v>
      </c>
      <c r="P16" s="1">
        <v>0.023892087227264686</v>
      </c>
      <c r="Q16" s="1">
        <v>0.22855082574985147</v>
      </c>
      <c r="R16" s="1">
        <v>0.24655924277690938</v>
      </c>
      <c r="S16" s="1">
        <v>0.10324276357596276</v>
      </c>
      <c r="T16" s="1">
        <v>0.26432365190543944</v>
      </c>
    </row>
    <row r="17" spans="1:20" ht="12.75">
      <c r="A17">
        <v>15</v>
      </c>
      <c r="B17" t="s">
        <v>28</v>
      </c>
      <c r="C17" t="s">
        <v>45</v>
      </c>
      <c r="D17">
        <v>45</v>
      </c>
      <c r="E17">
        <v>-155</v>
      </c>
      <c r="F17">
        <v>-3.5</v>
      </c>
      <c r="G17">
        <v>445</v>
      </c>
      <c r="H17" s="1">
        <v>5.99</v>
      </c>
      <c r="I17" s="1">
        <v>0.011878622561771636</v>
      </c>
      <c r="J17" s="1">
        <v>0.07095640574214115</v>
      </c>
      <c r="K17" s="1">
        <v>0</v>
      </c>
      <c r="L17" s="1">
        <v>0.5394590264228839</v>
      </c>
      <c r="M17" s="1">
        <v>0.2926013913473316</v>
      </c>
      <c r="N17" s="1">
        <v>0.20753328610559504</v>
      </c>
      <c r="O17" s="1">
        <v>0</v>
      </c>
      <c r="P17" s="1">
        <v>0.03502387274637164</v>
      </c>
      <c r="Q17" s="1">
        <v>0.24864665655595208</v>
      </c>
      <c r="R17" s="1">
        <v>0.5272795277869108</v>
      </c>
      <c r="S17" s="1">
        <v>0.1247219558094527</v>
      </c>
      <c r="T17" s="1">
        <v>1.04285602633809</v>
      </c>
    </row>
    <row r="18" spans="1:20" ht="12.75">
      <c r="A18">
        <v>16</v>
      </c>
      <c r="B18" t="s">
        <v>29</v>
      </c>
      <c r="C18" t="s">
        <v>46</v>
      </c>
      <c r="D18">
        <v>35</v>
      </c>
      <c r="E18">
        <v>-165</v>
      </c>
      <c r="F18">
        <v>-3.5</v>
      </c>
      <c r="G18">
        <v>396</v>
      </c>
      <c r="H18" s="1">
        <v>5.9</v>
      </c>
      <c r="I18" s="1">
        <v>0</v>
      </c>
      <c r="J18" s="1">
        <v>0.03750443170569766</v>
      </c>
      <c r="K18" s="1">
        <v>0</v>
      </c>
      <c r="L18" s="1">
        <v>0.44438852510275034</v>
      </c>
      <c r="M18" s="1">
        <v>0</v>
      </c>
      <c r="N18" s="1">
        <v>0.13344941917817352</v>
      </c>
      <c r="O18" s="1">
        <v>0</v>
      </c>
      <c r="P18" s="1">
        <v>0.02607165142735532</v>
      </c>
      <c r="Q18" s="1">
        <v>0.23869032371516916</v>
      </c>
      <c r="R18" s="1">
        <v>0.07294507026825117</v>
      </c>
      <c r="S18" s="1">
        <v>0.032558204843056424</v>
      </c>
      <c r="T18" s="1">
        <v>0.314957866819242</v>
      </c>
    </row>
    <row r="19" spans="1:20" ht="12.75">
      <c r="A19">
        <v>17</v>
      </c>
      <c r="B19" t="s">
        <v>30</v>
      </c>
      <c r="C19" t="s">
        <v>47</v>
      </c>
      <c r="D19">
        <v>21</v>
      </c>
      <c r="E19">
        <v>-179</v>
      </c>
      <c r="F19">
        <v>-3.5</v>
      </c>
      <c r="G19">
        <v>411</v>
      </c>
      <c r="H19" s="1">
        <v>5.2</v>
      </c>
      <c r="I19" s="1">
        <v>0.023912733746468982</v>
      </c>
      <c r="J19" s="1">
        <v>0.035699603759100446</v>
      </c>
      <c r="K19" s="1">
        <v>0</v>
      </c>
      <c r="L19" s="1">
        <v>0.28977838584586435</v>
      </c>
      <c r="M19" s="1">
        <v>0</v>
      </c>
      <c r="N19" s="1">
        <v>0.08749949714900333</v>
      </c>
      <c r="O19" s="1">
        <v>0</v>
      </c>
      <c r="P19" s="1">
        <v>0.010636150157221943</v>
      </c>
      <c r="Q19" s="1">
        <v>0.307756658887959</v>
      </c>
      <c r="R19" s="1">
        <v>0.05623475822494375</v>
      </c>
      <c r="S19" s="1">
        <v>0.02774335991113262</v>
      </c>
      <c r="T19" s="1">
        <v>0.13420154961020098</v>
      </c>
    </row>
    <row r="24" spans="1:19" ht="12.75">
      <c r="A24" s="2"/>
      <c r="B24" s="2" t="s">
        <v>49</v>
      </c>
      <c r="C24" s="2" t="s">
        <v>1</v>
      </c>
      <c r="D24" s="2" t="s">
        <v>0</v>
      </c>
      <c r="E24" s="2" t="s">
        <v>1</v>
      </c>
      <c r="F24" s="2" t="s">
        <v>54</v>
      </c>
      <c r="G24" s="2" t="s">
        <v>87</v>
      </c>
      <c r="H24" s="3" t="s">
        <v>2</v>
      </c>
      <c r="I24" s="3" t="s">
        <v>3</v>
      </c>
      <c r="J24" s="3" t="s">
        <v>4</v>
      </c>
      <c r="K24" s="3" t="s">
        <v>5</v>
      </c>
      <c r="L24" s="3" t="s">
        <v>6</v>
      </c>
      <c r="M24" s="3" t="s">
        <v>7</v>
      </c>
      <c r="N24" s="4" t="s">
        <v>8</v>
      </c>
      <c r="O24" s="4" t="s">
        <v>9</v>
      </c>
      <c r="P24" s="4" t="s">
        <v>10</v>
      </c>
      <c r="Q24" s="4" t="s">
        <v>11</v>
      </c>
      <c r="R24" s="4" t="s">
        <v>12</v>
      </c>
      <c r="S24" s="4" t="s">
        <v>13</v>
      </c>
    </row>
    <row r="25" spans="1:19" ht="12.75">
      <c r="A25" s="2"/>
      <c r="B25" s="2"/>
      <c r="C25" s="2" t="s">
        <v>50</v>
      </c>
      <c r="D25" s="2" t="s">
        <v>50</v>
      </c>
      <c r="E25" s="2" t="s">
        <v>50</v>
      </c>
      <c r="F25" s="2" t="s">
        <v>55</v>
      </c>
      <c r="G25" s="2" t="s">
        <v>88</v>
      </c>
      <c r="H25" s="2" t="s">
        <v>51</v>
      </c>
      <c r="I25" s="2" t="s">
        <v>51</v>
      </c>
      <c r="J25" s="2" t="s">
        <v>51</v>
      </c>
      <c r="K25" s="2" t="s">
        <v>51</v>
      </c>
      <c r="L25" s="2" t="s">
        <v>51</v>
      </c>
      <c r="M25" s="2" t="s">
        <v>51</v>
      </c>
      <c r="N25" s="2" t="s">
        <v>51</v>
      </c>
      <c r="O25" s="2" t="s">
        <v>51</v>
      </c>
      <c r="P25" s="2" t="s">
        <v>51</v>
      </c>
      <c r="Q25" s="2" t="s">
        <v>51</v>
      </c>
      <c r="R25" s="2" t="s">
        <v>51</v>
      </c>
      <c r="S25" s="2" t="s">
        <v>51</v>
      </c>
    </row>
    <row r="26" spans="1:19" ht="12.75">
      <c r="A26">
        <v>1</v>
      </c>
      <c r="B26" t="s">
        <v>56</v>
      </c>
      <c r="C26" t="s">
        <v>72</v>
      </c>
      <c r="D26">
        <v>189</v>
      </c>
      <c r="E26">
        <f>D26-195</f>
        <v>-6</v>
      </c>
      <c r="F26">
        <v>-13</v>
      </c>
      <c r="G26">
        <v>318</v>
      </c>
      <c r="H26" s="1">
        <v>0.014649674608238477</v>
      </c>
      <c r="I26" s="1">
        <v>0.08353993500288685</v>
      </c>
      <c r="J26" s="1">
        <v>0</v>
      </c>
      <c r="K26" s="1">
        <v>0.15933431718539792</v>
      </c>
      <c r="L26" s="1">
        <v>0</v>
      </c>
      <c r="M26" s="1">
        <v>0.1867049347812242</v>
      </c>
      <c r="N26" s="1"/>
      <c r="O26" s="1"/>
      <c r="P26" s="1"/>
      <c r="Q26" s="1"/>
      <c r="R26" s="1"/>
      <c r="S26" s="1"/>
    </row>
    <row r="27" spans="1:19" ht="12.75">
      <c r="A27">
        <v>2</v>
      </c>
      <c r="B27" t="s">
        <v>57</v>
      </c>
      <c r="C27" t="s">
        <v>73</v>
      </c>
      <c r="D27">
        <v>175</v>
      </c>
      <c r="E27">
        <f aca="true" t="shared" si="0" ref="E27:E41">D27-195</f>
        <v>-20</v>
      </c>
      <c r="F27">
        <v>-12</v>
      </c>
      <c r="G27">
        <v>308</v>
      </c>
      <c r="H27" s="1">
        <v>0.010872227213098575</v>
      </c>
      <c r="I27" s="1">
        <v>0.045487393415659744</v>
      </c>
      <c r="J27" s="1">
        <v>0</v>
      </c>
      <c r="K27" s="1">
        <v>0.04881997416059489</v>
      </c>
      <c r="L27" s="1">
        <v>0</v>
      </c>
      <c r="M27" s="1">
        <v>0.06387722301566633</v>
      </c>
      <c r="N27" s="1"/>
      <c r="O27" s="1"/>
      <c r="P27" s="1"/>
      <c r="Q27" s="1"/>
      <c r="R27" s="1"/>
      <c r="S27" s="1"/>
    </row>
    <row r="28" spans="1:19" ht="12.75">
      <c r="A28">
        <v>3</v>
      </c>
      <c r="B28" t="s">
        <v>58</v>
      </c>
      <c r="C28" t="s">
        <v>74</v>
      </c>
      <c r="D28">
        <v>163</v>
      </c>
      <c r="E28">
        <f t="shared" si="0"/>
        <v>-32</v>
      </c>
      <c r="F28">
        <v>-13</v>
      </c>
      <c r="G28">
        <v>292</v>
      </c>
      <c r="H28" s="1">
        <v>0.011911507884844902</v>
      </c>
      <c r="I28" s="1">
        <v>0.035673541746901724</v>
      </c>
      <c r="J28" s="1">
        <v>0</v>
      </c>
      <c r="K28" s="1">
        <v>0.1208290150404513</v>
      </c>
      <c r="L28" s="1">
        <v>0</v>
      </c>
      <c r="M28" s="1">
        <v>0.12457509382909132</v>
      </c>
      <c r="N28" s="1"/>
      <c r="O28" s="1"/>
      <c r="P28" s="1"/>
      <c r="Q28" s="1"/>
      <c r="R28" s="1"/>
      <c r="S28" s="1"/>
    </row>
    <row r="29" spans="1:19" ht="12.75">
      <c r="A29">
        <v>4</v>
      </c>
      <c r="B29" t="s">
        <v>59</v>
      </c>
      <c r="C29" t="s">
        <v>75</v>
      </c>
      <c r="D29">
        <v>153</v>
      </c>
      <c r="E29">
        <f t="shared" si="0"/>
        <v>-42</v>
      </c>
      <c r="F29">
        <v>-13</v>
      </c>
      <c r="G29">
        <v>306</v>
      </c>
      <c r="N29" s="1"/>
      <c r="O29" s="1"/>
      <c r="P29" s="1"/>
      <c r="Q29" s="1"/>
      <c r="R29" s="1"/>
      <c r="S29" s="1"/>
    </row>
    <row r="30" spans="1:19" ht="12.75">
      <c r="A30">
        <v>5</v>
      </c>
      <c r="B30" t="s">
        <v>60</v>
      </c>
      <c r="C30" t="s">
        <v>76</v>
      </c>
      <c r="D30">
        <v>143</v>
      </c>
      <c r="E30">
        <f t="shared" si="0"/>
        <v>-52</v>
      </c>
      <c r="F30">
        <v>-13.5</v>
      </c>
      <c r="G30">
        <v>341</v>
      </c>
      <c r="H30" s="1">
        <v>0.09780178110960175</v>
      </c>
      <c r="I30" s="1">
        <v>0.13962017842988309</v>
      </c>
      <c r="J30" s="1">
        <v>0</v>
      </c>
      <c r="K30" s="1">
        <v>0.61899820290479</v>
      </c>
      <c r="L30" s="1">
        <v>0</v>
      </c>
      <c r="M30" s="1">
        <v>0.6729944240002333</v>
      </c>
      <c r="N30" s="5">
        <v>0</v>
      </c>
      <c r="O30" s="5">
        <v>0.12373952404328104</v>
      </c>
      <c r="P30" s="5">
        <v>1.530894110861619</v>
      </c>
      <c r="Q30" s="5">
        <v>0.058895635938846204</v>
      </c>
      <c r="R30" s="5">
        <v>0.04058103688012874</v>
      </c>
      <c r="S30" s="5">
        <v>0.26025986465694506</v>
      </c>
    </row>
    <row r="31" spans="1:19" ht="12.75">
      <c r="A31">
        <v>6</v>
      </c>
      <c r="B31" t="s">
        <v>61</v>
      </c>
      <c r="C31" t="s">
        <v>77</v>
      </c>
      <c r="D31">
        <v>133</v>
      </c>
      <c r="E31">
        <f t="shared" si="0"/>
        <v>-62</v>
      </c>
      <c r="F31">
        <v>-13</v>
      </c>
      <c r="G31">
        <v>425</v>
      </c>
      <c r="H31" s="1">
        <v>0.19132417121789508</v>
      </c>
      <c r="I31" s="1">
        <v>0.3440537826861591</v>
      </c>
      <c r="J31" s="1">
        <v>0</v>
      </c>
      <c r="K31" s="1">
        <v>1.6266279869379445</v>
      </c>
      <c r="L31" s="1">
        <v>0</v>
      </c>
      <c r="M31" s="1">
        <v>1.9097119647641434</v>
      </c>
      <c r="N31" s="5">
        <v>0</v>
      </c>
      <c r="O31" s="5">
        <v>0.4009751647259957</v>
      </c>
      <c r="P31" s="5">
        <v>3.4188032158878694</v>
      </c>
      <c r="Q31" s="5">
        <v>0.27444524121860714</v>
      </c>
      <c r="R31" s="5">
        <v>0.134205567689048</v>
      </c>
      <c r="S31" s="5">
        <v>1.1474678803566527</v>
      </c>
    </row>
    <row r="32" spans="1:19" ht="12.75">
      <c r="A32">
        <v>7</v>
      </c>
      <c r="B32" t="s">
        <v>62</v>
      </c>
      <c r="C32" t="s">
        <v>78</v>
      </c>
      <c r="D32">
        <v>123</v>
      </c>
      <c r="E32">
        <f t="shared" si="0"/>
        <v>-72</v>
      </c>
      <c r="F32">
        <v>-12</v>
      </c>
      <c r="G32">
        <v>318</v>
      </c>
      <c r="H32" s="1"/>
      <c r="I32" s="1"/>
      <c r="J32" s="1"/>
      <c r="K32" s="1"/>
      <c r="L32" s="1"/>
      <c r="M32" s="1"/>
      <c r="N32" s="5">
        <v>0</v>
      </c>
      <c r="O32" s="5">
        <v>0.052986806514067744</v>
      </c>
      <c r="P32" s="5">
        <v>0.3919602832812296</v>
      </c>
      <c r="Q32" s="5">
        <v>0.043041432377403044</v>
      </c>
      <c r="R32" s="5">
        <v>0.011671917369178756</v>
      </c>
      <c r="S32" s="5">
        <v>0.130925985707272</v>
      </c>
    </row>
    <row r="33" spans="1:19" ht="12.75">
      <c r="A33">
        <v>8</v>
      </c>
      <c r="B33" t="s">
        <v>63</v>
      </c>
      <c r="C33" t="s">
        <v>79</v>
      </c>
      <c r="D33">
        <v>110</v>
      </c>
      <c r="E33">
        <f t="shared" si="0"/>
        <v>-85</v>
      </c>
      <c r="F33">
        <v>-11</v>
      </c>
      <c r="G33">
        <v>382</v>
      </c>
      <c r="H33" s="1">
        <v>0.08381492946848322</v>
      </c>
      <c r="I33" s="1">
        <v>0.08429984024883348</v>
      </c>
      <c r="J33" s="1">
        <v>0</v>
      </c>
      <c r="K33" s="1">
        <v>0.48957222449456167</v>
      </c>
      <c r="L33" s="1">
        <v>0</v>
      </c>
      <c r="M33" s="1">
        <v>0.4841825375611746</v>
      </c>
      <c r="N33" s="5">
        <v>0</v>
      </c>
      <c r="O33" s="5">
        <v>0.09652883482774276</v>
      </c>
      <c r="P33" s="5">
        <v>0.662063425854112</v>
      </c>
      <c r="Q33" s="5">
        <v>0.08771641229047142</v>
      </c>
      <c r="R33" s="5">
        <v>0.06332050976206988</v>
      </c>
      <c r="S33" s="5">
        <v>1.7759689879908438</v>
      </c>
    </row>
    <row r="34" spans="1:19" ht="12.75">
      <c r="A34">
        <v>9</v>
      </c>
      <c r="B34" t="s">
        <v>64</v>
      </c>
      <c r="C34" t="s">
        <v>80</v>
      </c>
      <c r="D34">
        <v>96</v>
      </c>
      <c r="E34">
        <f t="shared" si="0"/>
        <v>-99</v>
      </c>
      <c r="F34">
        <v>-9</v>
      </c>
      <c r="G34">
        <v>381</v>
      </c>
      <c r="H34" s="1">
        <v>0.01721730920902352</v>
      </c>
      <c r="I34" s="1">
        <v>0.026023890709177395</v>
      </c>
      <c r="J34" s="1">
        <v>0</v>
      </c>
      <c r="K34" s="1">
        <v>0.12335505716673252</v>
      </c>
      <c r="L34" s="1">
        <v>0</v>
      </c>
      <c r="M34" s="1">
        <v>0.050737162227434754</v>
      </c>
      <c r="N34" s="5">
        <v>0</v>
      </c>
      <c r="O34" s="5">
        <v>0.03046156463262261</v>
      </c>
      <c r="P34" s="5">
        <v>0.2685462390143369</v>
      </c>
      <c r="Q34" s="5">
        <v>0.01521559291010657</v>
      </c>
      <c r="R34" s="5">
        <v>0.015868079073681058</v>
      </c>
      <c r="S34" s="5">
        <v>0.1809364079734251</v>
      </c>
    </row>
    <row r="35" spans="1:19" ht="12.75">
      <c r="A35">
        <v>10</v>
      </c>
      <c r="B35" t="s">
        <v>65</v>
      </c>
      <c r="C35" t="s">
        <v>81</v>
      </c>
      <c r="D35">
        <v>84</v>
      </c>
      <c r="E35">
        <f t="shared" si="0"/>
        <v>-111</v>
      </c>
      <c r="F35">
        <v>-9</v>
      </c>
      <c r="G35">
        <v>417</v>
      </c>
      <c r="H35" s="1"/>
      <c r="I35" s="1"/>
      <c r="J35" s="1"/>
      <c r="K35" s="1"/>
      <c r="L35" s="1"/>
      <c r="M35" s="1"/>
      <c r="N35" s="5">
        <v>0</v>
      </c>
      <c r="O35" s="5">
        <v>0.24889822760102787</v>
      </c>
      <c r="P35" s="5">
        <v>0.8346442228354098</v>
      </c>
      <c r="Q35" s="5">
        <v>0.13744011843983125</v>
      </c>
      <c r="R35" s="5">
        <v>0.16787797519630332</v>
      </c>
      <c r="S35" s="5">
        <v>2.535748432827841</v>
      </c>
    </row>
    <row r="36" spans="1:19" ht="12.75">
      <c r="A36">
        <v>11</v>
      </c>
      <c r="B36" t="s">
        <v>66</v>
      </c>
      <c r="C36" t="s">
        <v>82</v>
      </c>
      <c r="D36">
        <v>70</v>
      </c>
      <c r="E36">
        <f t="shared" si="0"/>
        <v>-125</v>
      </c>
      <c r="F36">
        <v>-9</v>
      </c>
      <c r="G36">
        <v>406</v>
      </c>
      <c r="H36" s="1"/>
      <c r="I36" s="1"/>
      <c r="J36" s="1"/>
      <c r="K36" s="1"/>
      <c r="L36" s="1"/>
      <c r="M36" s="1"/>
      <c r="N36" s="5">
        <v>0</v>
      </c>
      <c r="O36" s="5">
        <v>0.02702598038502212</v>
      </c>
      <c r="P36" s="5">
        <v>0.32573300753872875</v>
      </c>
      <c r="Q36" s="5">
        <v>0.05590619767244449</v>
      </c>
      <c r="R36" s="5">
        <v>0.04282376357953167</v>
      </c>
      <c r="S36" s="5">
        <v>0.2939185675192336</v>
      </c>
    </row>
    <row r="37" spans="1:19" ht="12.75">
      <c r="A37">
        <v>12</v>
      </c>
      <c r="B37" t="s">
        <v>67</v>
      </c>
      <c r="C37" t="s">
        <v>83</v>
      </c>
      <c r="D37">
        <v>57</v>
      </c>
      <c r="E37">
        <f t="shared" si="0"/>
        <v>-138</v>
      </c>
      <c r="F37">
        <v>-9</v>
      </c>
      <c r="G37">
        <v>378</v>
      </c>
      <c r="H37" s="1">
        <v>0.03664510083751988</v>
      </c>
      <c r="I37" s="1">
        <v>0.04004586087558963</v>
      </c>
      <c r="J37" s="1">
        <v>0</v>
      </c>
      <c r="K37" s="1">
        <v>0.44155216367395583</v>
      </c>
      <c r="L37" s="1">
        <v>0</v>
      </c>
      <c r="M37" s="1">
        <v>0.23368238686473866</v>
      </c>
      <c r="N37" s="5">
        <v>0</v>
      </c>
      <c r="O37" s="5">
        <v>0.025760724895986457</v>
      </c>
      <c r="P37" s="5">
        <v>0.5439350037523656</v>
      </c>
      <c r="Q37" s="5">
        <v>0.0327727582084473</v>
      </c>
      <c r="R37" s="5">
        <v>0.03575759912560186</v>
      </c>
      <c r="S37" s="5">
        <v>0.3007045963221143</v>
      </c>
    </row>
    <row r="38" spans="1:19" ht="12.75">
      <c r="A38">
        <v>13</v>
      </c>
      <c r="B38" t="s">
        <v>68</v>
      </c>
      <c r="C38" t="s">
        <v>84</v>
      </c>
      <c r="D38">
        <v>45</v>
      </c>
      <c r="E38">
        <f t="shared" si="0"/>
        <v>-150</v>
      </c>
      <c r="F38">
        <v>-9</v>
      </c>
      <c r="G38">
        <v>446</v>
      </c>
      <c r="H38" s="1"/>
      <c r="I38" s="1"/>
      <c r="J38" s="1"/>
      <c r="K38" s="1"/>
      <c r="L38" s="1"/>
      <c r="M38" s="1"/>
      <c r="N38" s="5">
        <v>0</v>
      </c>
      <c r="O38" s="5">
        <v>0.027256866423167315</v>
      </c>
      <c r="P38" s="5">
        <v>0.14313046160074275</v>
      </c>
      <c r="Q38" s="5">
        <v>0.06783155744414297</v>
      </c>
      <c r="R38" s="5">
        <v>0.045292767940815624</v>
      </c>
      <c r="S38" s="5">
        <v>0.4363729721581688</v>
      </c>
    </row>
    <row r="39" spans="1:19" ht="12.75">
      <c r="A39">
        <v>14</v>
      </c>
      <c r="B39" t="s">
        <v>69</v>
      </c>
      <c r="C39" t="s">
        <v>85</v>
      </c>
      <c r="D39">
        <v>32</v>
      </c>
      <c r="E39">
        <f t="shared" si="0"/>
        <v>-163</v>
      </c>
      <c r="F39">
        <v>-8</v>
      </c>
      <c r="G39">
        <v>392</v>
      </c>
      <c r="H39" s="1"/>
      <c r="I39" s="1"/>
      <c r="J39" s="1"/>
      <c r="K39" s="1"/>
      <c r="L39" s="1"/>
      <c r="M39" s="1"/>
      <c r="N39" s="5">
        <v>0</v>
      </c>
      <c r="O39" s="5">
        <v>0.009333952902083047</v>
      </c>
      <c r="P39" s="5">
        <v>0.2322141282405469</v>
      </c>
      <c r="Q39" s="5">
        <v>0.026391279308496888</v>
      </c>
      <c r="R39" s="5">
        <v>0.028341993219146943</v>
      </c>
      <c r="S39" s="5">
        <v>0.25263080227586027</v>
      </c>
    </row>
    <row r="40" spans="1:19" ht="12.75">
      <c r="A40">
        <v>15</v>
      </c>
      <c r="B40" t="s">
        <v>70</v>
      </c>
      <c r="C40" t="s">
        <v>86</v>
      </c>
      <c r="D40">
        <v>20</v>
      </c>
      <c r="E40">
        <f t="shared" si="0"/>
        <v>-175</v>
      </c>
      <c r="F40">
        <v>-8</v>
      </c>
      <c r="G40">
        <v>363</v>
      </c>
      <c r="H40" s="1">
        <v>0</v>
      </c>
      <c r="I40" s="1">
        <v>0.033286904667923604</v>
      </c>
      <c r="J40" s="1">
        <v>0</v>
      </c>
      <c r="K40" s="1">
        <v>0.406170733625177</v>
      </c>
      <c r="L40" s="1">
        <v>0</v>
      </c>
      <c r="M40" s="1">
        <v>0.21303552226565944</v>
      </c>
      <c r="N40" s="5">
        <v>0</v>
      </c>
      <c r="O40" s="5">
        <v>0.01671307068120345</v>
      </c>
      <c r="P40" s="5">
        <v>0.32467326646106326</v>
      </c>
      <c r="Q40" s="5">
        <v>0.01351725878662448</v>
      </c>
      <c r="R40" s="5">
        <v>0.028044108702240295</v>
      </c>
      <c r="S40" s="5">
        <v>0.18730483500382092</v>
      </c>
    </row>
    <row r="41" spans="1:19" ht="12.75">
      <c r="A41">
        <v>16</v>
      </c>
      <c r="B41" t="s">
        <v>71</v>
      </c>
      <c r="C41" t="s">
        <v>89</v>
      </c>
      <c r="D41">
        <v>7</v>
      </c>
      <c r="E41">
        <f t="shared" si="0"/>
        <v>-188</v>
      </c>
      <c r="F41">
        <v>-8</v>
      </c>
      <c r="G41">
        <v>332</v>
      </c>
      <c r="H41" s="1">
        <v>0.011071717620678366</v>
      </c>
      <c r="I41" s="1">
        <v>0.07238192933124836</v>
      </c>
      <c r="J41" s="1">
        <v>0</v>
      </c>
      <c r="K41" s="1">
        <v>0.8197090901186742</v>
      </c>
      <c r="L41" s="1">
        <v>0</v>
      </c>
      <c r="M41" s="1">
        <v>0.6934898908753963</v>
      </c>
      <c r="N41" s="5">
        <v>0</v>
      </c>
      <c r="O41" s="5">
        <v>0.06697850042566651</v>
      </c>
      <c r="P41" s="5">
        <v>0.7884996946758285</v>
      </c>
      <c r="Q41" s="5">
        <v>0.1687412955821551</v>
      </c>
      <c r="R41" s="5">
        <v>0.08806783885892987</v>
      </c>
      <c r="S41" s="5">
        <v>0.6268019904223928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2009-04-30T04:38:34Z</dcterms:created>
  <cp:category/>
  <cp:version/>
  <cp:contentType/>
  <cp:contentStatus/>
</cp:coreProperties>
</file>